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468" windowWidth="25440" windowHeight="15996" tabRatio="471"/>
  </bookViews>
  <sheets>
    <sheet name="Anleitung zur Auswertung" sheetId="1" r:id="rId1"/>
    <sheet name="Informationen bitte eintragen" sheetId="2" r:id="rId2"/>
    <sheet name="Ergebnisdiagramm" sheetId="4" r:id="rId3"/>
  </sheets>
  <definedNames>
    <definedName name="_xlnm.Print_Area" localSheetId="0">'Anleitung zur Auswertung'!$B$1:$D$26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2" l="1"/>
  <c r="J19" i="2"/>
  <c r="H19" i="2"/>
  <c r="F20" i="2"/>
  <c r="J20" i="2"/>
  <c r="D16" i="4"/>
  <c r="C16" i="4"/>
  <c r="F12" i="2"/>
  <c r="F10" i="4"/>
  <c r="D17" i="4"/>
  <c r="F21" i="2"/>
  <c r="J21" i="2"/>
  <c r="D18" i="4"/>
  <c r="F22" i="2"/>
  <c r="J22" i="2"/>
  <c r="D19" i="4"/>
  <c r="F23" i="2"/>
  <c r="J23" i="2"/>
  <c r="D20" i="4"/>
  <c r="F24" i="2"/>
  <c r="J24" i="2"/>
  <c r="D21" i="4"/>
  <c r="F25" i="2"/>
  <c r="J25" i="2"/>
  <c r="D22" i="4"/>
  <c r="F26" i="2"/>
  <c r="J26" i="2"/>
  <c r="D23" i="4"/>
  <c r="F27" i="2"/>
  <c r="J27" i="2"/>
  <c r="D24" i="4"/>
  <c r="F28" i="2"/>
  <c r="J28" i="2"/>
  <c r="D25" i="4"/>
  <c r="F29" i="2"/>
  <c r="J29" i="2"/>
  <c r="D26" i="4"/>
  <c r="H29" i="2"/>
  <c r="C26" i="4"/>
  <c r="H28" i="2"/>
  <c r="C25" i="4"/>
  <c r="H27" i="2"/>
  <c r="C24" i="4"/>
  <c r="H26" i="2"/>
  <c r="C23" i="4"/>
  <c r="H25" i="2"/>
  <c r="C22" i="4"/>
  <c r="H24" i="2"/>
  <c r="C21" i="4"/>
  <c r="H23" i="2"/>
  <c r="C20" i="4"/>
  <c r="H22" i="2"/>
  <c r="C19" i="4"/>
  <c r="H21" i="2"/>
  <c r="C18" i="4"/>
  <c r="H20" i="2"/>
  <c r="C17" i="4"/>
  <c r="F5" i="4"/>
  <c r="F6" i="4"/>
  <c r="F8" i="4"/>
  <c r="F9" i="4"/>
  <c r="H39" i="2"/>
  <c r="C36" i="4"/>
  <c r="H38" i="2"/>
  <c r="C35" i="4"/>
  <c r="H36" i="2"/>
  <c r="C33" i="4"/>
  <c r="H35" i="2"/>
  <c r="C32" i="4"/>
  <c r="H34" i="2"/>
  <c r="C31" i="4"/>
  <c r="H33" i="2"/>
  <c r="C30" i="4"/>
  <c r="H32" i="2"/>
  <c r="C29" i="4"/>
  <c r="H31" i="2"/>
  <c r="C28" i="4"/>
  <c r="F39" i="2"/>
  <c r="J39" i="2"/>
  <c r="D36" i="4"/>
  <c r="F38" i="2"/>
  <c r="J38" i="2"/>
  <c r="D35" i="4"/>
  <c r="F36" i="2"/>
  <c r="J36" i="2"/>
  <c r="D33" i="4"/>
  <c r="F35" i="2"/>
  <c r="J35" i="2"/>
  <c r="D32" i="4"/>
  <c r="F34" i="2"/>
  <c r="J34" i="2"/>
  <c r="D31" i="4"/>
  <c r="F33" i="2"/>
  <c r="J33" i="2"/>
  <c r="D30" i="4"/>
  <c r="F32" i="2"/>
  <c r="J32" i="2"/>
  <c r="D29" i="4"/>
  <c r="F31" i="2"/>
  <c r="J31" i="2"/>
  <c r="D28" i="4"/>
</calcChain>
</file>

<file path=xl/sharedStrings.xml><?xml version="1.0" encoding="utf-8"?>
<sst xmlns="http://schemas.openxmlformats.org/spreadsheetml/2006/main" count="102" uniqueCount="98">
  <si>
    <t xml:space="preserve"> </t>
  </si>
  <si>
    <t>Wird die auszuführende Arbeit von Ihnen selbst vorbereitet, organisiert und geprüft?</t>
  </si>
  <si>
    <t>Ist Ihre Tätigkeit abwechslungsreich?</t>
  </si>
  <si>
    <t>Erhalten Sie ausreichende Informationen zum eigenen Arbeitsbereich?</t>
  </si>
  <si>
    <t>Entspricht Ihre Qualifikation den Anforderungen, die durch die Tätigkeit gestellt werden?</t>
  </si>
  <si>
    <t>2.</t>
  </si>
  <si>
    <t xml:space="preserve">3. </t>
  </si>
  <si>
    <t>Besteht ein positives soziales Klima?</t>
  </si>
  <si>
    <t>Wird Ihnen im Falle von Überstunden zeitnah Freizeitausgleich gewährt?</t>
  </si>
  <si>
    <t>Sind angeordnete Überstunden die Ausnahme?</t>
  </si>
  <si>
    <t>Gibt es für Sie klare Entscheidungsstrukturen?</t>
  </si>
  <si>
    <t>Erhalten Sie ausreichende Rückmeldung (Anerkennung, Kritik, Beurteilung) über die eigene Leistung?</t>
  </si>
  <si>
    <t>Können Sie überwiegend ohne Zeit- bzw. Termindruck arbeiten?</t>
  </si>
  <si>
    <t>Ist ein kontinuierliches Arbeiten ohne häufige Störungen möglich?</t>
  </si>
  <si>
    <t>1.</t>
  </si>
  <si>
    <t>Wie viele Mitarbeiterinnen und Mitarbeiter sind in dieser Untersuchungsgruppe insgesamt tätig?</t>
  </si>
  <si>
    <t>der Prüfliste Psychische Belastung</t>
  </si>
  <si>
    <t>Antwort (bitte nur die Zahl eintragen)</t>
  </si>
  <si>
    <t>Rücklaufquote (in Prozent)</t>
  </si>
  <si>
    <t>Um welche Untersuchungsgruppe handelt es sich? (Bitte tragen Sie hier den Namen ein)</t>
  </si>
  <si>
    <t>Ergebnis der Befragung mit der Prüfliste Psychische Belastung</t>
  </si>
  <si>
    <t>1.2</t>
  </si>
  <si>
    <t>1.3</t>
  </si>
  <si>
    <t>1.4</t>
  </si>
  <si>
    <t>1.5</t>
  </si>
  <si>
    <t>1.6</t>
  </si>
  <si>
    <t>1.7</t>
  </si>
  <si>
    <t>1.8</t>
  </si>
  <si>
    <t>1.9</t>
  </si>
  <si>
    <t>1.10</t>
  </si>
  <si>
    <t>1.11</t>
  </si>
  <si>
    <t>2.1</t>
  </si>
  <si>
    <t>2.2</t>
  </si>
  <si>
    <t>2.3</t>
  </si>
  <si>
    <t>2.4</t>
  </si>
  <si>
    <t>2.5</t>
  </si>
  <si>
    <t>2.6</t>
  </si>
  <si>
    <t>3.1</t>
  </si>
  <si>
    <t>3.2</t>
  </si>
  <si>
    <t>Untersuchungsgruppe</t>
  </si>
  <si>
    <t>Haben Sie Einfluss auf die Zeiteinteilung Ihrer Arbeit (z. B. Lage der Pausen, Arbeitstempo, Termine)?</t>
  </si>
  <si>
    <t>Haben Sie Einfluss auf die Vorgehensweise bei Ihrer Arbeit (z. B. Wahl der Arbeitsmittel / -methoden)?</t>
  </si>
  <si>
    <t>Ist die Aufgabe / Tätigkeit frei von erhöhter Verletzungs- und Erkrankungsgefahr?</t>
  </si>
  <si>
    <t>Ist Ihre Aufgabe / Tätigkeit frei von erhöhten emotionalen Anforderungen (z. B. im Publikumsverkehr)?</t>
  </si>
  <si>
    <t>Bietet Ihre Tätigkeit die Möglichkeit zur Zusammenarbeit mit Kolleginnen / Kollegen?</t>
  </si>
  <si>
    <t>Haben Sie die Möglichkeit, eine wechselnde Körperhaltung einzunehmen und / oder ausreichende Bewegung am Arbeitsplatz?</t>
  </si>
  <si>
    <t>Ist Ihre Aufgabe / Tätigkeit frei von ungünstigen Arbeitsumgebungsbedingungen (z. B. Lärm, Klima, Gerüche)?</t>
  </si>
  <si>
    <t>Erhalten Sie ausreichende Informationen zur Entwicklung der Dienststelle / des Betriebes?</t>
  </si>
  <si>
    <t>Beachten Sie, dass Sie pro Untersuchungsgruppe eine Datei erstellen müssen. Das bedeutet, Sie tragen in das Informationen-Tabellenblatt die erfragten Daten einer bestimmten Untersuchungsgruppe 1 ein und erhalten das Diagramm für diese besagte Gruppe 1. Nach Speicherung des Ergebnisdiagrammes öffnen Sie die vorliegende Datei erneut und erstellen mit neuen Informationen ein neues Diagramm einer Gruppe 2.</t>
  </si>
  <si>
    <t>1.1</t>
  </si>
  <si>
    <t>Auswertung</t>
  </si>
  <si>
    <t>Frage</t>
  </si>
  <si>
    <t>Informationen bitte eintragen</t>
  </si>
  <si>
    <t>Arbeitstätigkeit</t>
  </si>
  <si>
    <t>Arbeitsorganisation</t>
  </si>
  <si>
    <t>Soziales</t>
  </si>
  <si>
    <t>als Teil der Gefährdungsbeurteilung psychischer Belastung</t>
  </si>
  <si>
    <r>
      <t xml:space="preserve">Mit dieser Datei wird die </t>
    </r>
    <r>
      <rPr>
        <i/>
        <sz val="12"/>
        <color indexed="63"/>
        <rFont val="Arial"/>
        <family val="2"/>
      </rPr>
      <t>Prüfliste Psychische Belastung</t>
    </r>
    <r>
      <rPr>
        <sz val="12"/>
        <color indexed="63"/>
        <rFont val="Arial"/>
        <family val="2"/>
      </rPr>
      <t xml:space="preserve"> der Unfallversicherung Bund und Bahn spielend leicht ausgewertet und gleichzeitig grafisch aufbereitet, alles in einem Rutsch.</t>
    </r>
  </si>
  <si>
    <r>
      <t xml:space="preserve">1. Führen Sie innerhalb des Prozesses der Gefährdungsbeurteilung die Erhebung mit der </t>
    </r>
    <r>
      <rPr>
        <i/>
        <sz val="12"/>
        <color indexed="63"/>
        <rFont val="Arial"/>
        <family val="2"/>
      </rPr>
      <t>Prüfiste</t>
    </r>
    <r>
      <rPr>
        <sz val="12"/>
        <color indexed="63"/>
        <rFont val="Arial"/>
        <family val="2"/>
      </rPr>
      <t xml:space="preserve"> ordnungsgemäß durch. Nutzen Sie hierfür bitte unsere Broschüre </t>
    </r>
    <r>
      <rPr>
        <i/>
        <sz val="12"/>
        <color indexed="63"/>
        <rFont val="Arial"/>
        <family val="2"/>
      </rPr>
      <t>Was stresst?</t>
    </r>
    <r>
      <rPr>
        <sz val="12"/>
        <color indexed="63"/>
        <rFont val="Arial"/>
        <family val="2"/>
      </rPr>
      <t xml:space="preserve"> (zu finden unter www.uv-bund-bahn.de). Bitte beachten Sie insbesondere die Zusammenstellung von Untersuchungsgruppen.</t>
    </r>
  </si>
  <si>
    <t>Ergebnisdiagramm</t>
  </si>
  <si>
    <r>
      <t xml:space="preserve">Ausgabemonat der </t>
    </r>
    <r>
      <rPr>
        <i/>
        <sz val="14"/>
        <color indexed="63"/>
        <rFont val="Arial"/>
        <family val="2"/>
      </rPr>
      <t>Prüfliste</t>
    </r>
  </si>
  <si>
    <t xml:space="preserve">    </t>
  </si>
  <si>
    <r>
      <t>Anmerkung: Bitte füllen Sie nur in die</t>
    </r>
    <r>
      <rPr>
        <sz val="11"/>
        <color indexed="55"/>
        <rFont val="Arial"/>
        <family val="2"/>
      </rPr>
      <t xml:space="preserve"> </t>
    </r>
    <r>
      <rPr>
        <b/>
        <sz val="11"/>
        <color indexed="55"/>
        <rFont val="Arial"/>
        <family val="2"/>
      </rPr>
      <t>dunkelgrau</t>
    </r>
    <r>
      <rPr>
        <sz val="11"/>
        <color indexed="55"/>
        <rFont val="Arial"/>
        <family val="2"/>
      </rPr>
      <t xml:space="preserve"> </t>
    </r>
    <r>
      <rPr>
        <sz val="11"/>
        <color indexed="8"/>
        <rFont val="Arial"/>
        <family val="2"/>
      </rPr>
      <t>unterlegten Kästchen Informationen ein.</t>
    </r>
  </si>
  <si>
    <r>
      <t xml:space="preserve">Wann gaben Sie die </t>
    </r>
    <r>
      <rPr>
        <b/>
        <i/>
        <sz val="14"/>
        <color indexed="63"/>
        <rFont val="Arial"/>
        <family val="2"/>
      </rPr>
      <t>Prüfliste</t>
    </r>
    <r>
      <rPr>
        <b/>
        <sz val="14"/>
        <color indexed="63"/>
        <rFont val="Arial"/>
        <family val="2"/>
      </rPr>
      <t xml:space="preserve"> aus? (Bitte tragen Sie das Jahr und den Monat so ein: JJJJ/MM)</t>
    </r>
  </si>
  <si>
    <t xml:space="preserve">Die Auswertung wird als Balkendiagramm direkt im Tabellenblatt „Ergebnisdiagramm“ angezeigt. </t>
  </si>
  <si>
    <t>Anteil der „Eher Ja“- Antworten (in Prozent)</t>
  </si>
  <si>
    <t>Anteil der „Eher Nein“- Antworten (in Prozent)</t>
  </si>
  <si>
    <t>Anzahl der „Eher Ja“- Antworten</t>
  </si>
  <si>
    <t>Anzahl der „Eher Nein“- Antworten</t>
  </si>
  <si>
    <t>Anleitung</t>
  </si>
  <si>
    <t>Nutzen</t>
  </si>
  <si>
    <r>
      <t xml:space="preserve">TIPP: </t>
    </r>
    <r>
      <rPr>
        <sz val="12"/>
        <color indexed="63"/>
        <rFont val="Arial"/>
        <family val="2"/>
      </rPr>
      <t xml:space="preserve">Zum Speichern des Ergebnisdiagrammes lassen Sie sich dieses als PDF-Dokument ausgeben. Sinnvoll ist es, im Druckfenster unter </t>
    </r>
    <r>
      <rPr>
        <i/>
        <sz val="12"/>
        <color indexed="63"/>
        <rFont val="Arial"/>
        <family val="2"/>
      </rPr>
      <t xml:space="preserve">Vorschau </t>
    </r>
    <r>
      <rPr>
        <sz val="12"/>
        <color indexed="63"/>
        <rFont val="Arial"/>
        <family val="2"/>
      </rPr>
      <t xml:space="preserve">und dann im </t>
    </r>
    <r>
      <rPr>
        <i/>
        <sz val="12"/>
        <color indexed="63"/>
        <rFont val="Arial"/>
        <family val="2"/>
      </rPr>
      <t xml:space="preserve">Format </t>
    </r>
    <r>
      <rPr>
        <sz val="12"/>
        <color indexed="63"/>
        <rFont val="Arial"/>
        <family val="2"/>
      </rPr>
      <t>die Anweisungen 'im Querformat' sowie 'auf eine Seite drucken' anzuklicken. Bitte denken Sie daran, die Datei gewissenhaft zu beschriften – am Ende werden Sie so viele Dateien wie Untersuchungsgruppen vorliegen haben.</t>
    </r>
  </si>
  <si>
    <t>Beschäftigtenanzahl (Untersuchungsgruppe)</t>
  </si>
  <si>
    <t>unvollständige Aufgaben</t>
  </si>
  <si>
    <t>fehlender Abwechslungsreichtum</t>
  </si>
  <si>
    <t>schlechte Arbeitsplatzgestaltung</t>
  </si>
  <si>
    <t>fehlende Informationen zum Arbeitsbereich</t>
  </si>
  <si>
    <t>unpassende Qualifikation</t>
  </si>
  <si>
    <t>Verletzungs-/Erkrankungsgefahr</t>
  </si>
  <si>
    <t>ungünstige Arbeitsumgebung</t>
  </si>
  <si>
    <t>erhöhte emotionale Anforderungen</t>
  </si>
  <si>
    <t>fehlender Handlungsspielraum: Zeit</t>
  </si>
  <si>
    <t>fehlender Handlungsspielraum: Vorgehensweise</t>
  </si>
  <si>
    <t>fehlende Informationen zur Entwicklung des Hauses</t>
  </si>
  <si>
    <t>Störungen</t>
  </si>
  <si>
    <t>Zeit-/Termindruck</t>
  </si>
  <si>
    <t>fehlende Rückmeldung</t>
  </si>
  <si>
    <t>unklare Entscheidungsstrukturen</t>
  </si>
  <si>
    <t>angeordnete Überstunden</t>
  </si>
  <si>
    <t>fehlender zeitnaher Freizeitausgleich</t>
  </si>
  <si>
    <t>fehlende Möglichkeit zur kollegialen Zusammenarbeit</t>
  </si>
  <si>
    <t>negatives soziales Klima</t>
  </si>
  <si>
    <t>Frage aus der Prüfliste Psychische Belastung</t>
  </si>
  <si>
    <t>Gültig abgegebene Bögen</t>
  </si>
  <si>
    <t>© UVB 2017</t>
  </si>
  <si>
    <t>2. Nehmen Sie sich die erste Untersuchungsgruppe vor. Zählen Sie (jeweils pro Frage) die „Eher Nein“-Antworten der gültigen Fragebögen.</t>
  </si>
  <si>
    <t>3. Tragen Sie die Daten zur Untersuchungsgruppe, die Anzahl der gültigen Bögen sowie die Anzahl der „Eher Nein“-Antworten pro Frage in die hierfür vorgesehenen, dunkelgrau eingefärbten Kästchen im Tabellenblatt „Informationen bitte eintragen“ ein.</t>
  </si>
  <si>
    <r>
      <t xml:space="preserve">Wie viele Fragebögen wurden in dieser Gruppe </t>
    </r>
    <r>
      <rPr>
        <b/>
        <u/>
        <sz val="14"/>
        <color indexed="63"/>
        <rFont val="Arial"/>
        <family val="2"/>
      </rPr>
      <t>gültig</t>
    </r>
    <r>
      <rPr>
        <b/>
        <sz val="14"/>
        <color indexed="63"/>
        <rFont val="Arial"/>
        <family val="2"/>
      </rPr>
      <t xml:space="preserve"> ausgefüllt zurück gegeben?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</si>
</sst>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0;&quot;0&quot;"/>
    <numFmt numFmtId="166" formatCode="###0.00;&quot;0&quot;"/>
  </numFmts>
  <fonts count="49" x14ac:knownFonts="1">
    <font>
      <sz val="10"/>
      <name val="Arial"/>
    </font>
    <font>
      <sz val="8"/>
      <name val="Arial"/>
      <family val="2"/>
    </font>
    <font>
      <sz val="14"/>
      <name val="Arial"/>
      <family val="2"/>
    </font>
    <font>
      <sz val="12"/>
      <name val="Arial"/>
      <family val="2"/>
    </font>
    <font>
      <sz val="24"/>
      <color indexed="17"/>
      <name val="Arial"/>
      <family val="2"/>
    </font>
    <font>
      <sz val="10"/>
      <name val="Arial"/>
      <family val="2"/>
    </font>
    <font>
      <b/>
      <sz val="12"/>
      <color indexed="12"/>
      <name val="Arial"/>
      <family val="2"/>
    </font>
    <font>
      <sz val="18"/>
      <name val="Arial"/>
      <family val="2"/>
    </font>
    <font>
      <b/>
      <sz val="10"/>
      <name val="Arial"/>
      <family val="2"/>
    </font>
    <font>
      <sz val="10"/>
      <name val="Arial"/>
      <family val="2"/>
    </font>
    <font>
      <sz val="12"/>
      <name val="Arial"/>
      <family val="2"/>
    </font>
    <font>
      <b/>
      <sz val="18"/>
      <name val="Arial"/>
      <family val="2"/>
    </font>
    <font>
      <sz val="12"/>
      <color indexed="10"/>
      <name val="Arial"/>
      <family val="2"/>
    </font>
    <font>
      <b/>
      <u/>
      <sz val="18"/>
      <color indexed="8"/>
      <name val="Arial"/>
      <family val="2"/>
    </font>
    <font>
      <i/>
      <sz val="10"/>
      <color indexed="8"/>
      <name val="Arial"/>
      <family val="2"/>
    </font>
    <font>
      <b/>
      <sz val="24"/>
      <color indexed="8"/>
      <name val="Arial"/>
      <family val="2"/>
    </font>
    <font>
      <sz val="12"/>
      <color indexed="8"/>
      <name val="Arial"/>
      <family val="2"/>
    </font>
    <font>
      <sz val="12"/>
      <color indexed="63"/>
      <name val="Arial"/>
      <family val="2"/>
    </font>
    <font>
      <b/>
      <sz val="14"/>
      <color indexed="63"/>
      <name val="Arial"/>
      <family val="2"/>
    </font>
    <font>
      <sz val="14"/>
      <color indexed="63"/>
      <name val="Arial"/>
      <family val="2"/>
    </font>
    <font>
      <sz val="14"/>
      <color indexed="9"/>
      <name val="Arial"/>
      <family val="2"/>
    </font>
    <font>
      <sz val="12"/>
      <color indexed="8"/>
      <name val="Arial"/>
      <family val="2"/>
    </font>
    <font>
      <sz val="11"/>
      <color indexed="8"/>
      <name val="Arial"/>
      <family val="2"/>
    </font>
    <font>
      <sz val="12"/>
      <color indexed="63"/>
      <name val="Arial"/>
      <family val="2"/>
    </font>
    <font>
      <sz val="12"/>
      <name val="Arial"/>
      <family val="2"/>
    </font>
    <font>
      <b/>
      <sz val="14"/>
      <name val="Arial"/>
      <family val="2"/>
    </font>
    <font>
      <sz val="14"/>
      <name val="Arial"/>
      <family val="2"/>
    </font>
    <font>
      <i/>
      <sz val="12"/>
      <color indexed="63"/>
      <name val="Arial"/>
      <family val="2"/>
    </font>
    <font>
      <sz val="20"/>
      <color indexed="8"/>
      <name val="Arial"/>
      <family val="2"/>
    </font>
    <font>
      <b/>
      <sz val="12"/>
      <color indexed="8"/>
      <name val="Arial"/>
      <family val="2"/>
    </font>
    <font>
      <sz val="12"/>
      <color indexed="8"/>
      <name val="Arial"/>
      <family val="2"/>
    </font>
    <font>
      <sz val="24"/>
      <color indexed="8"/>
      <name val="Arial"/>
      <family val="2"/>
    </font>
    <font>
      <b/>
      <sz val="14"/>
      <color indexed="63"/>
      <name val="Arial"/>
      <family val="2"/>
    </font>
    <font>
      <sz val="20"/>
      <color indexed="23"/>
      <name val="Arial"/>
      <family val="2"/>
    </font>
    <font>
      <sz val="14"/>
      <color indexed="63"/>
      <name val="Arial"/>
      <family val="2"/>
    </font>
    <font>
      <sz val="11"/>
      <color indexed="63"/>
      <name val="Arial"/>
      <family val="2"/>
    </font>
    <font>
      <b/>
      <sz val="12"/>
      <color indexed="63"/>
      <name val="Arial"/>
      <family val="2"/>
    </font>
    <font>
      <sz val="12"/>
      <color indexed="63"/>
      <name val="Arial"/>
      <family val="2"/>
    </font>
    <font>
      <sz val="20"/>
      <color indexed="63"/>
      <name val="Arial"/>
      <family val="2"/>
    </font>
    <font>
      <b/>
      <sz val="14"/>
      <color indexed="8"/>
      <name val="Arial"/>
      <family val="2"/>
    </font>
    <font>
      <i/>
      <sz val="14"/>
      <color indexed="63"/>
      <name val="Arial"/>
      <family val="2"/>
    </font>
    <font>
      <sz val="11"/>
      <color indexed="55"/>
      <name val="Arial"/>
      <family val="2"/>
    </font>
    <font>
      <b/>
      <sz val="11"/>
      <color indexed="55"/>
      <name val="Arial"/>
      <family val="2"/>
    </font>
    <font>
      <b/>
      <i/>
      <sz val="14"/>
      <color indexed="63"/>
      <name val="Arial"/>
      <family val="2"/>
    </font>
    <font>
      <sz val="20"/>
      <color theme="1"/>
      <name val="Arial"/>
      <family val="2"/>
    </font>
    <font>
      <sz val="20"/>
      <color rgb="FF083773"/>
      <name val="Arial"/>
      <family val="2"/>
    </font>
    <font>
      <sz val="24"/>
      <color rgb="FF083773"/>
      <name val="Arial"/>
      <family val="2"/>
    </font>
    <font>
      <sz val="24"/>
      <color rgb="FF083773"/>
      <name val="Arial"/>
      <family val="2"/>
    </font>
    <font>
      <b/>
      <u/>
      <sz val="14"/>
      <color indexed="63"/>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DDDEDD"/>
        <bgColor indexed="64"/>
      </patternFill>
    </fill>
    <fill>
      <patternFill patternType="solid">
        <fgColor theme="0"/>
        <bgColor indexed="64"/>
      </patternFill>
    </fill>
    <fill>
      <patternFill patternType="solid">
        <fgColor rgb="FFFFFFFF"/>
        <bgColor indexed="64"/>
      </patternFill>
    </fill>
    <fill>
      <patternFill patternType="solid">
        <fgColor rgb="FF083773"/>
        <bgColor indexed="64"/>
      </patternFill>
    </fill>
  </fills>
  <borders count="9">
    <border>
      <left/>
      <right/>
      <top/>
      <bottom/>
      <diagonal/>
    </border>
    <border>
      <left/>
      <right/>
      <top style="thin">
        <color auto="1"/>
      </top>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theme="0" tint="-0.24994659260841701"/>
      </top>
      <bottom/>
      <diagonal/>
    </border>
    <border>
      <left/>
      <right/>
      <top style="thin">
        <color theme="0" tint="-0.14996795556505021"/>
      </top>
      <bottom/>
      <diagonal/>
    </border>
  </borders>
  <cellStyleXfs count="2">
    <xf numFmtId="0" fontId="0" fillId="0" borderId="0"/>
    <xf numFmtId="0" fontId="4" fillId="0" borderId="0" applyBorder="0"/>
  </cellStyleXfs>
  <cellXfs count="145">
    <xf numFmtId="0" fontId="0" fillId="0" borderId="0" xfId="0"/>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right" wrapText="1"/>
    </xf>
    <xf numFmtId="0" fontId="5" fillId="0" borderId="0" xfId="0" applyFont="1" applyAlignment="1">
      <alignment wrapText="1"/>
    </xf>
    <xf numFmtId="0" fontId="8" fillId="0" borderId="0" xfId="0" applyFont="1"/>
    <xf numFmtId="0" fontId="9" fillId="0" borderId="0" xfId="0" applyFont="1"/>
    <xf numFmtId="0" fontId="8" fillId="0" borderId="0" xfId="0" applyFont="1" applyAlignment="1">
      <alignment horizontal="left"/>
    </xf>
    <xf numFmtId="0" fontId="10" fillId="0" borderId="0" xfId="0" applyFont="1"/>
    <xf numFmtId="0" fontId="10" fillId="0" borderId="0" xfId="0" applyFont="1" applyAlignment="1">
      <alignment horizontal="left"/>
    </xf>
    <xf numFmtId="0" fontId="11" fillId="0" borderId="0" xfId="0" applyFont="1"/>
    <xf numFmtId="0" fontId="3" fillId="0" borderId="0" xfId="0" applyFont="1" applyAlignment="1"/>
    <xf numFmtId="0" fontId="12" fillId="0" borderId="0" xfId="0" applyFont="1" applyFill="1" applyAlignment="1"/>
    <xf numFmtId="0" fontId="7" fillId="0" borderId="0" xfId="0" applyFont="1" applyBorder="1" applyAlignment="1">
      <alignment wrapText="1"/>
    </xf>
    <xf numFmtId="0" fontId="2" fillId="0" borderId="0" xfId="0" applyFont="1" applyBorder="1" applyAlignment="1">
      <alignment wrapText="1"/>
    </xf>
    <xf numFmtId="0" fontId="5" fillId="0" borderId="0" xfId="0" applyFont="1" applyBorder="1" applyAlignment="1">
      <alignment wrapText="1"/>
    </xf>
    <xf numFmtId="0" fontId="6" fillId="0" borderId="0" xfId="0" applyFont="1" applyAlignment="1">
      <alignment horizontal="left"/>
    </xf>
    <xf numFmtId="1" fontId="9" fillId="0" borderId="0" xfId="0" applyNumberFormat="1" applyFont="1"/>
    <xf numFmtId="0" fontId="15" fillId="0" borderId="0" xfId="0" applyFont="1" applyFill="1" applyAlignment="1"/>
    <xf numFmtId="0" fontId="16" fillId="2" borderId="0" xfId="0" applyFont="1" applyFill="1" applyAlignment="1">
      <alignment horizontal="right" wrapText="1"/>
    </xf>
    <xf numFmtId="0" fontId="16" fillId="2" borderId="0" xfId="0" applyFont="1" applyFill="1" applyAlignment="1">
      <alignment wrapText="1"/>
    </xf>
    <xf numFmtId="0" fontId="0" fillId="0" borderId="0" xfId="0" applyFont="1" applyAlignment="1">
      <alignment wrapText="1"/>
    </xf>
    <xf numFmtId="0" fontId="2" fillId="2" borderId="0" xfId="0" applyFont="1" applyFill="1" applyBorder="1" applyAlignment="1">
      <alignment horizontal="right" wrapText="1"/>
    </xf>
    <xf numFmtId="0" fontId="2" fillId="2" borderId="0" xfId="0" applyFont="1" applyFill="1" applyBorder="1" applyAlignment="1">
      <alignment wrapText="1"/>
    </xf>
    <xf numFmtId="2" fontId="2" fillId="2" borderId="0" xfId="0" applyNumberFormat="1" applyFont="1" applyFill="1" applyBorder="1" applyAlignment="1">
      <alignment wrapText="1"/>
    </xf>
    <xf numFmtId="0" fontId="17" fillId="0" borderId="0" xfId="0" applyFont="1" applyAlignment="1">
      <alignment wrapText="1"/>
    </xf>
    <xf numFmtId="0" fontId="2" fillId="0" borderId="0" xfId="0" applyFont="1" applyFill="1" applyBorder="1" applyAlignment="1">
      <alignment wrapText="1"/>
    </xf>
    <xf numFmtId="0" fontId="24" fillId="0" borderId="0" xfId="0" applyFont="1"/>
    <xf numFmtId="0" fontId="25" fillId="0" borderId="0" xfId="0" applyFont="1"/>
    <xf numFmtId="0" fontId="25" fillId="0" borderId="0" xfId="0" applyFont="1" applyAlignment="1">
      <alignment horizontal="right"/>
    </xf>
    <xf numFmtId="0" fontId="26" fillId="0" borderId="0" xfId="0" applyFont="1"/>
    <xf numFmtId="1" fontId="25" fillId="0" borderId="0" xfId="0" applyNumberFormat="1" applyFont="1" applyAlignment="1">
      <alignment horizontal="right"/>
    </xf>
    <xf numFmtId="2" fontId="25" fillId="0" borderId="0" xfId="0" applyNumberFormat="1" applyFont="1"/>
    <xf numFmtId="0" fontId="2" fillId="0" borderId="0" xfId="0" applyFont="1"/>
    <xf numFmtId="0" fontId="22" fillId="2" borderId="0" xfId="0" applyFont="1" applyFill="1" applyAlignment="1">
      <alignment horizontal="left" vertical="top" wrapText="1"/>
    </xf>
    <xf numFmtId="0" fontId="28" fillId="2" borderId="0" xfId="0" applyFont="1" applyFill="1" applyAlignment="1">
      <alignment wrapText="1"/>
    </xf>
    <xf numFmtId="0" fontId="29" fillId="2" borderId="0" xfId="0" applyFont="1" applyFill="1" applyAlignment="1">
      <alignment wrapText="1"/>
    </xf>
    <xf numFmtId="0" fontId="30" fillId="2" borderId="0" xfId="0" applyFont="1" applyFill="1" applyAlignment="1">
      <alignment wrapText="1"/>
    </xf>
    <xf numFmtId="0" fontId="31" fillId="0" borderId="0" xfId="0" applyFont="1"/>
    <xf numFmtId="0" fontId="1" fillId="0" borderId="0" xfId="0" applyFont="1" applyBorder="1" applyAlignment="1">
      <alignment wrapText="1"/>
    </xf>
    <xf numFmtId="0" fontId="2" fillId="0" borderId="0" xfId="0" applyFont="1" applyAlignment="1">
      <alignment horizontal="center" wrapText="1"/>
    </xf>
    <xf numFmtId="0" fontId="33" fillId="0" borderId="0" xfId="0" applyFont="1"/>
    <xf numFmtId="0" fontId="2" fillId="0" borderId="0" xfId="0" applyFont="1" applyAlignment="1">
      <alignment horizontal="left"/>
    </xf>
    <xf numFmtId="0" fontId="26" fillId="0" borderId="0" xfId="0" applyFont="1" applyAlignment="1">
      <alignment horizontal="left"/>
    </xf>
    <xf numFmtId="0" fontId="0" fillId="0" borderId="0" xfId="0" applyFont="1"/>
    <xf numFmtId="164" fontId="26" fillId="0" borderId="0" xfId="0" applyNumberFormat="1" applyFont="1" applyAlignment="1">
      <alignment horizontal="left"/>
    </xf>
    <xf numFmtId="0" fontId="34" fillId="0" borderId="0" xfId="0" applyFont="1" applyFill="1" applyAlignment="1">
      <alignment wrapText="1"/>
    </xf>
    <xf numFmtId="0" fontId="35" fillId="0" borderId="0" xfId="0" applyFont="1" applyFill="1" applyAlignment="1">
      <alignment wrapText="1"/>
    </xf>
    <xf numFmtId="0" fontId="28" fillId="0" borderId="0" xfId="0" applyFont="1" applyFill="1" applyBorder="1" applyAlignment="1">
      <alignment wrapText="1"/>
    </xf>
    <xf numFmtId="0" fontId="34" fillId="0" borderId="0" xfId="0" applyFont="1" applyBorder="1" applyAlignment="1">
      <alignment wrapText="1"/>
    </xf>
    <xf numFmtId="0" fontId="2" fillId="0" borderId="0" xfId="0" applyFont="1" applyFill="1" applyAlignment="1">
      <alignment horizontal="right" wrapText="1"/>
    </xf>
    <xf numFmtId="0" fontId="2" fillId="0" borderId="0" xfId="0" applyFont="1" applyFill="1" applyAlignment="1">
      <alignment wrapText="1"/>
    </xf>
    <xf numFmtId="0" fontId="16" fillId="0" borderId="0" xfId="0" applyFont="1" applyFill="1" applyAlignment="1">
      <alignment horizontal="right" wrapText="1"/>
    </xf>
    <xf numFmtId="0" fontId="5" fillId="0" borderId="0" xfId="0" applyFont="1"/>
    <xf numFmtId="0" fontId="3" fillId="4" borderId="0" xfId="0" applyFont="1" applyFill="1" applyBorder="1" applyAlignment="1">
      <alignment wrapText="1"/>
    </xf>
    <xf numFmtId="0" fontId="17" fillId="4" borderId="0" xfId="0" applyFont="1" applyFill="1" applyBorder="1" applyAlignment="1">
      <alignment wrapText="1"/>
    </xf>
    <xf numFmtId="0" fontId="37" fillId="4" borderId="0" xfId="0" applyFont="1" applyFill="1" applyBorder="1" applyAlignment="1">
      <alignment wrapText="1"/>
    </xf>
    <xf numFmtId="0" fontId="21" fillId="4" borderId="0" xfId="0" applyFont="1" applyFill="1" applyBorder="1" applyAlignment="1">
      <alignment wrapText="1"/>
    </xf>
    <xf numFmtId="0" fontId="36" fillId="4" borderId="0" xfId="0" applyFont="1" applyFill="1" applyBorder="1" applyAlignment="1">
      <alignment wrapText="1"/>
    </xf>
    <xf numFmtId="0" fontId="32" fillId="4" borderId="1" xfId="0" applyFont="1" applyFill="1" applyBorder="1" applyAlignment="1">
      <alignment vertical="center" wrapText="1"/>
    </xf>
    <xf numFmtId="49" fontId="34" fillId="4" borderId="2" xfId="0" applyNumberFormat="1" applyFont="1" applyFill="1" applyBorder="1" applyAlignment="1">
      <alignment horizontal="center" vertical="center" wrapText="1"/>
    </xf>
    <xf numFmtId="49" fontId="34" fillId="5" borderId="2" xfId="0" applyNumberFormat="1" applyFont="1" applyFill="1" applyBorder="1" applyAlignment="1">
      <alignment horizontal="center" vertical="center" wrapText="1"/>
    </xf>
    <xf numFmtId="49" fontId="19" fillId="4" borderId="0" xfId="0" applyNumberFormat="1" applyFont="1" applyFill="1" applyBorder="1" applyAlignment="1">
      <alignment horizontal="center" vertical="center" wrapText="1"/>
    </xf>
    <xf numFmtId="49" fontId="19" fillId="5" borderId="0" xfId="0" applyNumberFormat="1"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2" fillId="4" borderId="3" xfId="0" applyFont="1" applyFill="1" applyBorder="1" applyAlignment="1">
      <alignment vertical="center" wrapText="1"/>
    </xf>
    <xf numFmtId="0" fontId="32" fillId="5" borderId="3" xfId="0" applyFont="1" applyFill="1" applyBorder="1" applyAlignment="1">
      <alignment vertical="center" wrapText="1"/>
    </xf>
    <xf numFmtId="0" fontId="18" fillId="5" borderId="3" xfId="0" applyFont="1" applyFill="1" applyBorder="1" applyAlignment="1">
      <alignment vertical="center" wrapText="1"/>
    </xf>
    <xf numFmtId="0" fontId="18" fillId="4" borderId="3" xfId="0" applyFont="1" applyFill="1" applyBorder="1" applyAlignment="1">
      <alignment vertical="center" wrapText="1"/>
    </xf>
    <xf numFmtId="0" fontId="32" fillId="6" borderId="3" xfId="0" applyFont="1" applyFill="1" applyBorder="1" applyAlignment="1">
      <alignment vertical="center" wrapText="1"/>
    </xf>
    <xf numFmtId="0" fontId="3" fillId="4" borderId="0" xfId="0" applyFont="1" applyFill="1" applyBorder="1" applyAlignment="1">
      <alignment horizontal="right" wrapText="1"/>
    </xf>
    <xf numFmtId="0" fontId="23" fillId="4" borderId="4" xfId="0" applyFont="1" applyFill="1" applyBorder="1" applyAlignment="1">
      <alignment horizontal="right" wrapText="1"/>
    </xf>
    <xf numFmtId="0" fontId="23" fillId="4" borderId="1" xfId="0" applyFont="1" applyFill="1" applyBorder="1" applyAlignment="1">
      <alignment horizontal="right" wrapText="1"/>
    </xf>
    <xf numFmtId="0" fontId="23" fillId="4" borderId="0" xfId="0" applyFont="1" applyFill="1" applyBorder="1" applyAlignment="1">
      <alignment horizontal="right" wrapText="1"/>
    </xf>
    <xf numFmtId="0" fontId="16" fillId="4" borderId="4" xfId="0" applyFont="1" applyFill="1" applyBorder="1" applyAlignment="1">
      <alignment horizontal="right" wrapText="1"/>
    </xf>
    <xf numFmtId="0" fontId="16" fillId="4" borderId="1" xfId="0" applyFont="1" applyFill="1" applyBorder="1" applyAlignment="1">
      <alignment horizontal="right" wrapText="1"/>
    </xf>
    <xf numFmtId="0" fontId="18" fillId="3" borderId="4" xfId="0" applyNumberFormat="1" applyFont="1" applyFill="1" applyBorder="1" applyAlignment="1" applyProtection="1">
      <alignment vertical="center" wrapText="1"/>
      <protection locked="0"/>
    </xf>
    <xf numFmtId="0" fontId="18" fillId="3" borderId="5" xfId="0" applyNumberFormat="1" applyFont="1" applyFill="1" applyBorder="1" applyAlignment="1" applyProtection="1">
      <alignment vertical="center" wrapText="1"/>
      <protection locked="0"/>
    </xf>
    <xf numFmtId="165" fontId="18" fillId="3" borderId="5" xfId="0" applyNumberFormat="1" applyFont="1" applyFill="1" applyBorder="1" applyAlignment="1" applyProtection="1">
      <alignment vertical="center" wrapText="1"/>
      <protection locked="0"/>
    </xf>
    <xf numFmtId="0" fontId="19" fillId="4" borderId="4" xfId="0" applyFont="1" applyFill="1" applyBorder="1" applyAlignment="1">
      <alignment vertical="center" wrapText="1"/>
    </xf>
    <xf numFmtId="0" fontId="19" fillId="4" borderId="5" xfId="0" applyFont="1" applyFill="1" applyBorder="1" applyAlignment="1">
      <alignment vertical="center" wrapText="1"/>
    </xf>
    <xf numFmtId="0" fontId="19" fillId="4" borderId="1" xfId="0" applyFont="1" applyFill="1" applyBorder="1" applyAlignment="1">
      <alignment vertical="center" wrapText="1"/>
    </xf>
    <xf numFmtId="166" fontId="19" fillId="0" borderId="4" xfId="0" applyNumberFormat="1" applyFont="1" applyBorder="1" applyAlignment="1">
      <alignment vertical="center" wrapText="1"/>
    </xf>
    <xf numFmtId="166" fontId="19" fillId="0" borderId="5" xfId="0" applyNumberFormat="1" applyFont="1" applyBorder="1" applyAlignment="1">
      <alignment vertical="center" wrapText="1"/>
    </xf>
    <xf numFmtId="166" fontId="19" fillId="4" borderId="4" xfId="0" applyNumberFormat="1" applyFont="1" applyFill="1" applyBorder="1" applyAlignment="1">
      <alignment vertical="center" wrapText="1"/>
    </xf>
    <xf numFmtId="166" fontId="19" fillId="4" borderId="5" xfId="0" applyNumberFormat="1" applyFont="1" applyFill="1" applyBorder="1" applyAlignment="1">
      <alignment vertical="center" wrapText="1"/>
    </xf>
    <xf numFmtId="166" fontId="19" fillId="4" borderId="1" xfId="0" applyNumberFormat="1" applyFont="1" applyFill="1" applyBorder="1" applyAlignment="1">
      <alignment vertical="center" wrapText="1"/>
    </xf>
    <xf numFmtId="165" fontId="18" fillId="0" borderId="4" xfId="0" applyNumberFormat="1" applyFont="1" applyBorder="1" applyAlignment="1">
      <alignment vertical="center" wrapText="1"/>
    </xf>
    <xf numFmtId="165" fontId="18" fillId="0" borderId="5" xfId="0" applyNumberFormat="1" applyFont="1" applyBorder="1" applyAlignment="1">
      <alignment vertical="center" wrapText="1"/>
    </xf>
    <xf numFmtId="165" fontId="18" fillId="4" borderId="4" xfId="0" applyNumberFormat="1" applyFont="1" applyFill="1" applyBorder="1" applyAlignment="1">
      <alignment vertical="center" wrapText="1"/>
    </xf>
    <xf numFmtId="165" fontId="18" fillId="4" borderId="5" xfId="0" applyNumberFormat="1" applyFont="1" applyFill="1" applyBorder="1" applyAlignment="1">
      <alignment vertical="center" wrapText="1"/>
    </xf>
    <xf numFmtId="165" fontId="18" fillId="4" borderId="1" xfId="0" applyNumberFormat="1" applyFont="1" applyFill="1" applyBorder="1" applyAlignment="1">
      <alignment vertical="center" wrapText="1"/>
    </xf>
    <xf numFmtId="165" fontId="19" fillId="4" borderId="4" xfId="0" applyNumberFormat="1" applyFont="1" applyFill="1" applyBorder="1" applyAlignment="1">
      <alignment vertical="center" wrapText="1"/>
    </xf>
    <xf numFmtId="165" fontId="19" fillId="4" borderId="5" xfId="0" applyNumberFormat="1" applyFont="1" applyFill="1" applyBorder="1" applyAlignment="1">
      <alignment vertical="center" wrapText="1"/>
    </xf>
    <xf numFmtId="165" fontId="19" fillId="4" borderId="1" xfId="0" applyNumberFormat="1" applyFont="1" applyFill="1" applyBorder="1" applyAlignment="1">
      <alignment vertical="center" wrapText="1"/>
    </xf>
    <xf numFmtId="0" fontId="18" fillId="3" borderId="1" xfId="0" applyNumberFormat="1" applyFont="1" applyFill="1" applyBorder="1" applyAlignment="1" applyProtection="1">
      <alignment vertical="center" wrapText="1"/>
      <protection locked="0"/>
    </xf>
    <xf numFmtId="165" fontId="18" fillId="0" borderId="1" xfId="0" applyNumberFormat="1" applyFont="1" applyBorder="1" applyAlignment="1">
      <alignment vertical="center" wrapText="1"/>
    </xf>
    <xf numFmtId="166" fontId="19" fillId="0" borderId="1" xfId="0" applyNumberFormat="1" applyFont="1" applyBorder="1" applyAlignment="1">
      <alignment vertical="center" wrapText="1"/>
    </xf>
    <xf numFmtId="165" fontId="18" fillId="3" borderId="4" xfId="0" applyNumberFormat="1" applyFont="1" applyFill="1" applyBorder="1" applyAlignment="1" applyProtection="1">
      <alignment vertical="center" wrapText="1"/>
      <protection locked="0"/>
    </xf>
    <xf numFmtId="165" fontId="18" fillId="3" borderId="1" xfId="0" applyNumberFormat="1" applyFont="1" applyFill="1" applyBorder="1" applyAlignment="1" applyProtection="1">
      <alignment vertical="center" wrapText="1"/>
      <protection locked="0"/>
    </xf>
    <xf numFmtId="0" fontId="2" fillId="0" borderId="0" xfId="0" applyFont="1" applyBorder="1" applyAlignment="1">
      <alignment horizontal="center" wrapText="1"/>
    </xf>
    <xf numFmtId="0" fontId="44" fillId="0" borderId="0" xfId="0" applyFont="1"/>
    <xf numFmtId="0" fontId="18" fillId="4" borderId="4" xfId="0" applyFont="1" applyFill="1" applyBorder="1" applyAlignment="1">
      <alignment vertical="center" wrapText="1"/>
    </xf>
    <xf numFmtId="0" fontId="45" fillId="2" borderId="0" xfId="0" applyFont="1" applyFill="1" applyAlignment="1">
      <alignment wrapText="1"/>
    </xf>
    <xf numFmtId="0" fontId="45" fillId="0" borderId="0" xfId="0" applyFont="1" applyFill="1" applyAlignment="1">
      <alignment wrapText="1"/>
    </xf>
    <xf numFmtId="0" fontId="20" fillId="7" borderId="0" xfId="0" applyFont="1" applyFill="1" applyBorder="1" applyAlignment="1">
      <alignment horizontal="center" vertical="center" wrapText="1"/>
    </xf>
    <xf numFmtId="49" fontId="20" fillId="7" borderId="0" xfId="0" applyNumberFormat="1" applyFont="1" applyFill="1" applyBorder="1" applyAlignment="1">
      <alignment horizontal="center" vertical="center" wrapText="1"/>
    </xf>
    <xf numFmtId="0" fontId="46" fillId="0" borderId="0" xfId="0" applyFont="1"/>
    <xf numFmtId="0" fontId="19" fillId="0" borderId="0" xfId="0" applyFont="1" applyAlignment="1">
      <alignment vertical="center"/>
    </xf>
    <xf numFmtId="0" fontId="0" fillId="0" borderId="0" xfId="0" applyFont="1" applyBorder="1" applyAlignment="1">
      <alignment horizontal="right" wrapText="1"/>
    </xf>
    <xf numFmtId="0" fontId="36" fillId="4" borderId="0" xfId="0" applyFont="1" applyFill="1" applyBorder="1" applyAlignment="1">
      <alignment horizontal="left" vertical="top"/>
    </xf>
    <xf numFmtId="0" fontId="36" fillId="4" borderId="0" xfId="0" applyFont="1" applyFill="1" applyBorder="1" applyAlignment="1">
      <alignment horizontal="center" vertical="top"/>
    </xf>
    <xf numFmtId="14" fontId="18" fillId="3" borderId="4" xfId="0" applyNumberFormat="1" applyFont="1" applyFill="1" applyBorder="1" applyAlignment="1" applyProtection="1">
      <alignment horizontal="center" vertical="center" wrapText="1"/>
      <protection locked="0"/>
    </xf>
    <xf numFmtId="49" fontId="19" fillId="5" borderId="6" xfId="0" applyNumberFormat="1" applyFont="1" applyFill="1" applyBorder="1" applyAlignment="1" applyProtection="1">
      <alignment horizontal="center" vertical="center" wrapText="1"/>
      <protection locked="0"/>
    </xf>
    <xf numFmtId="49" fontId="34" fillId="5" borderId="6"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35" fillId="0" borderId="0" xfId="0" applyFont="1" applyFill="1" applyAlignment="1">
      <alignment vertical="center" wrapText="1"/>
    </xf>
    <xf numFmtId="0" fontId="16" fillId="2" borderId="7" xfId="0" applyFont="1" applyFill="1" applyBorder="1" applyAlignment="1">
      <alignment wrapText="1"/>
    </xf>
    <xf numFmtId="0" fontId="16" fillId="2" borderId="8" xfId="0" applyFont="1" applyFill="1" applyBorder="1" applyAlignment="1">
      <alignment horizontal="right" wrapText="1"/>
    </xf>
    <xf numFmtId="0" fontId="18" fillId="5" borderId="3" xfId="0" applyFont="1" applyFill="1" applyBorder="1" applyAlignment="1">
      <alignment horizontal="left" vertical="center"/>
    </xf>
    <xf numFmtId="0" fontId="0" fillId="0" borderId="0" xfId="0" applyFont="1" applyAlignment="1">
      <alignment horizontal="right"/>
    </xf>
    <xf numFmtId="0" fontId="13" fillId="0" borderId="0" xfId="0" applyFont="1" applyBorder="1" applyAlignment="1">
      <alignment horizontal="center"/>
    </xf>
    <xf numFmtId="0" fontId="3" fillId="4" borderId="0" xfId="0" applyFont="1" applyFill="1" applyBorder="1" applyAlignment="1">
      <alignment horizontal="center" wrapText="1"/>
    </xf>
    <xf numFmtId="0" fontId="21" fillId="4" borderId="0" xfId="0" applyFont="1" applyFill="1" applyBorder="1" applyAlignment="1">
      <alignment horizontal="left" wrapText="1"/>
    </xf>
    <xf numFmtId="0" fontId="46" fillId="0" borderId="0" xfId="0" applyFont="1" applyBorder="1" applyAlignment="1">
      <alignment horizontal="left" wrapText="1"/>
    </xf>
    <xf numFmtId="0" fontId="38" fillId="0" borderId="0" xfId="0" applyFont="1" applyBorder="1" applyAlignment="1">
      <alignment horizontal="left" wrapText="1"/>
    </xf>
    <xf numFmtId="0" fontId="34" fillId="0" borderId="0" xfId="0" applyFont="1" applyBorder="1" applyAlignment="1">
      <alignment horizontal="left" wrapText="1"/>
    </xf>
    <xf numFmtId="0" fontId="47" fillId="0" borderId="0" xfId="0" applyFont="1" applyAlignment="1">
      <alignment vertical="top" wrapText="1"/>
    </xf>
    <xf numFmtId="0" fontId="31" fillId="0" borderId="0" xfId="0" applyFont="1" applyAlignment="1">
      <alignment vertical="top" wrapText="1"/>
    </xf>
    <xf numFmtId="0" fontId="22" fillId="2" borderId="0" xfId="0" applyFont="1" applyFill="1" applyAlignment="1">
      <alignment horizontal="left" vertical="center" wrapText="1"/>
    </xf>
    <xf numFmtId="0" fontId="14" fillId="2" borderId="0" xfId="0" applyFont="1" applyFill="1" applyAlignment="1">
      <alignment horizontal="left" vertical="center" wrapText="1"/>
    </xf>
    <xf numFmtId="0" fontId="18" fillId="3" borderId="0" xfId="0" applyFont="1" applyFill="1" applyBorder="1" applyAlignment="1" applyProtection="1">
      <alignment horizontal="center" vertical="center" wrapText="1"/>
      <protection locked="0"/>
    </xf>
    <xf numFmtId="0" fontId="39" fillId="3" borderId="0" xfId="0" applyFont="1" applyFill="1" applyBorder="1" applyAlignment="1" applyProtection="1">
      <alignment horizontal="center" vertical="center" wrapText="1"/>
      <protection locked="0"/>
    </xf>
    <xf numFmtId="165" fontId="18" fillId="3" borderId="0" xfId="0" applyNumberFormat="1" applyFont="1" applyFill="1" applyBorder="1" applyAlignment="1" applyProtection="1">
      <alignment vertical="center" wrapText="1"/>
      <protection locked="0"/>
    </xf>
    <xf numFmtId="165" fontId="2" fillId="0" borderId="0" xfId="0" applyNumberFormat="1" applyFont="1" applyBorder="1" applyAlignment="1" applyProtection="1">
      <alignment wrapText="1"/>
      <protection locked="0"/>
    </xf>
    <xf numFmtId="2" fontId="19" fillId="2" borderId="0" xfId="0" applyNumberFormat="1" applyFont="1" applyFill="1" applyBorder="1" applyAlignment="1">
      <alignment vertical="center" wrapText="1"/>
    </xf>
    <xf numFmtId="0" fontId="2" fillId="0" borderId="0" xfId="0" applyFont="1" applyBorder="1" applyAlignment="1">
      <alignment vertical="center" wrapText="1"/>
    </xf>
    <xf numFmtId="165" fontId="2" fillId="0" borderId="4" xfId="0" applyNumberFormat="1" applyFont="1" applyBorder="1" applyAlignment="1" applyProtection="1">
      <alignment vertical="center" wrapText="1"/>
      <protection locked="0"/>
    </xf>
    <xf numFmtId="0" fontId="32" fillId="4" borderId="0" xfId="0" applyFont="1" applyFill="1" applyBorder="1" applyAlignment="1">
      <alignment vertical="center" wrapText="1"/>
    </xf>
    <xf numFmtId="0" fontId="34" fillId="4" borderId="4" xfId="0" applyFont="1" applyFill="1" applyBorder="1" applyAlignment="1">
      <alignment wrapText="1"/>
    </xf>
    <xf numFmtId="0" fontId="18" fillId="4" borderId="1" xfId="0" applyFont="1" applyFill="1" applyBorder="1" applyAlignment="1">
      <alignment vertical="center" wrapText="1"/>
    </xf>
    <xf numFmtId="0" fontId="34" fillId="4" borderId="0" xfId="0" applyFont="1" applyFill="1" applyBorder="1" applyAlignment="1">
      <alignment wrapText="1"/>
    </xf>
    <xf numFmtId="0" fontId="20" fillId="7" borderId="4" xfId="0" applyFont="1" applyFill="1" applyBorder="1" applyAlignment="1">
      <alignment horizontal="left" vertical="center" wrapText="1"/>
    </xf>
    <xf numFmtId="0" fontId="35" fillId="0" borderId="0" xfId="0" applyFont="1" applyFill="1" applyAlignment="1">
      <alignment horizontal="left" vertical="center" wrapText="1"/>
    </xf>
  </cellXfs>
  <cellStyles count="2">
    <cellStyle name="oR"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36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5DC"/>
      <rgbColor rgb="00003366"/>
      <rgbColor rgb="003366CC"/>
      <rgbColor rgb="00FFCC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07221675276799"/>
          <c:y val="0"/>
          <c:w val="0.78193198326879998"/>
          <c:h val="0.94991956718647497"/>
        </c:manualLayout>
      </c:layout>
      <c:barChart>
        <c:barDir val="bar"/>
        <c:grouping val="percentStacked"/>
        <c:varyColors val="0"/>
        <c:ser>
          <c:idx val="0"/>
          <c:order val="0"/>
          <c:tx>
            <c:strRef>
              <c:f>Ergebnisdiagramm!$C$15</c:f>
              <c:strCache>
                <c:ptCount val="1"/>
              </c:strCache>
            </c:strRef>
          </c:tx>
          <c:spPr>
            <a:pattFill prst="pct90">
              <a:fgClr>
                <a:srgbClr val="C00000"/>
              </a:fgClr>
              <a:bgClr>
                <a:schemeClr val="bg1"/>
              </a:bgClr>
            </a:pattFill>
          </c:spPr>
          <c:invertIfNegative val="0"/>
          <c:dLbls>
            <c:numFmt formatCode="00\ \%" sourceLinked="0"/>
            <c:txPr>
              <a:bodyPr/>
              <a:lstStyle/>
              <a:p>
                <a:pPr>
                  <a:defRPr sz="1100">
                    <a:solidFill>
                      <a:schemeClr val="bg1"/>
                    </a:solidFil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Ergebnisdiagramm!$B$15:$B$36</c:f>
              <c:strCache>
                <c:ptCount val="22"/>
                <c:pt idx="1">
                  <c:v>unvollständige Aufgaben</c:v>
                </c:pt>
                <c:pt idx="2">
                  <c:v>fehlender Abwechslungsreichtum</c:v>
                </c:pt>
                <c:pt idx="3">
                  <c:v>schlechte Arbeitsplatzgestaltung</c:v>
                </c:pt>
                <c:pt idx="4">
                  <c:v>fehlende Informationen zum Arbeitsbereich</c:v>
                </c:pt>
                <c:pt idx="5">
                  <c:v>unpassende Qualifikation</c:v>
                </c:pt>
                <c:pt idx="6">
                  <c:v>Verletzungs-/Erkrankungsgefahr</c:v>
                </c:pt>
                <c:pt idx="7">
                  <c:v>ungünstige Arbeitsumgebung</c:v>
                </c:pt>
                <c:pt idx="8">
                  <c:v>erhöhte emotionale Anforderungen</c:v>
                </c:pt>
                <c:pt idx="9">
                  <c:v>fehlender Handlungsspielraum: Zeit</c:v>
                </c:pt>
                <c:pt idx="10">
                  <c:v>fehlender Handlungsspielraum: Vorgehensweise</c:v>
                </c:pt>
                <c:pt idx="11">
                  <c:v>fehlende Informationen zur Entwicklung des Hauses</c:v>
                </c:pt>
                <c:pt idx="13">
                  <c:v>Störungen</c:v>
                </c:pt>
                <c:pt idx="14">
                  <c:v>Zeit-/Termindruck</c:v>
                </c:pt>
                <c:pt idx="15">
                  <c:v>fehlende Rückmeldung</c:v>
                </c:pt>
                <c:pt idx="16">
                  <c:v>unklare Entscheidungsstrukturen</c:v>
                </c:pt>
                <c:pt idx="17">
                  <c:v>angeordnete Überstunden</c:v>
                </c:pt>
                <c:pt idx="18">
                  <c:v>fehlender zeitnaher Freizeitausgleich</c:v>
                </c:pt>
                <c:pt idx="20">
                  <c:v>fehlende Möglichkeit zur kollegialen Zusammenarbeit</c:v>
                </c:pt>
                <c:pt idx="21">
                  <c:v>negatives soziales Klima</c:v>
                </c:pt>
              </c:strCache>
            </c:strRef>
          </c:cat>
          <c:val>
            <c:numRef>
              <c:f>Ergebnisdiagramm!$C$15:$C$36</c:f>
              <c:numCache>
                <c:formatCode>0</c:formatCode>
                <c:ptCount val="22"/>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c:v>
                </c:pt>
                <c:pt idx="18">
                  <c:v>0</c:v>
                </c:pt>
                <c:pt idx="20">
                  <c:v>0</c:v>
                </c:pt>
                <c:pt idx="21">
                  <c:v>0</c:v>
                </c:pt>
              </c:numCache>
            </c:numRef>
          </c:val>
        </c:ser>
        <c:ser>
          <c:idx val="1"/>
          <c:order val="1"/>
          <c:tx>
            <c:strRef>
              <c:f>Ergebnisdiagramm!$D$14</c:f>
              <c:strCache>
                <c:ptCount val="1"/>
              </c:strCache>
            </c:strRef>
          </c:tx>
          <c:spPr>
            <a:solidFill>
              <a:srgbClr val="009900"/>
            </a:solidFill>
          </c:spPr>
          <c:invertIfNegative val="0"/>
          <c:dLbls>
            <c:numFmt formatCode="00\ \%" sourceLinked="0"/>
            <c:txPr>
              <a:bodyPr/>
              <a:lstStyle/>
              <a:p>
                <a:pPr>
                  <a:defRPr sz="11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Ergebnisdiagramm!$B$15:$B$36</c:f>
              <c:strCache>
                <c:ptCount val="22"/>
                <c:pt idx="1">
                  <c:v>unvollständige Aufgaben</c:v>
                </c:pt>
                <c:pt idx="2">
                  <c:v>fehlender Abwechslungsreichtum</c:v>
                </c:pt>
                <c:pt idx="3">
                  <c:v>schlechte Arbeitsplatzgestaltung</c:v>
                </c:pt>
                <c:pt idx="4">
                  <c:v>fehlende Informationen zum Arbeitsbereich</c:v>
                </c:pt>
                <c:pt idx="5">
                  <c:v>unpassende Qualifikation</c:v>
                </c:pt>
                <c:pt idx="6">
                  <c:v>Verletzungs-/Erkrankungsgefahr</c:v>
                </c:pt>
                <c:pt idx="7">
                  <c:v>ungünstige Arbeitsumgebung</c:v>
                </c:pt>
                <c:pt idx="8">
                  <c:v>erhöhte emotionale Anforderungen</c:v>
                </c:pt>
                <c:pt idx="9">
                  <c:v>fehlender Handlungsspielraum: Zeit</c:v>
                </c:pt>
                <c:pt idx="10">
                  <c:v>fehlender Handlungsspielraum: Vorgehensweise</c:v>
                </c:pt>
                <c:pt idx="11">
                  <c:v>fehlende Informationen zur Entwicklung des Hauses</c:v>
                </c:pt>
                <c:pt idx="13">
                  <c:v>Störungen</c:v>
                </c:pt>
                <c:pt idx="14">
                  <c:v>Zeit-/Termindruck</c:v>
                </c:pt>
                <c:pt idx="15">
                  <c:v>fehlende Rückmeldung</c:v>
                </c:pt>
                <c:pt idx="16">
                  <c:v>unklare Entscheidungsstrukturen</c:v>
                </c:pt>
                <c:pt idx="17">
                  <c:v>angeordnete Überstunden</c:v>
                </c:pt>
                <c:pt idx="18">
                  <c:v>fehlender zeitnaher Freizeitausgleich</c:v>
                </c:pt>
                <c:pt idx="20">
                  <c:v>fehlende Möglichkeit zur kollegialen Zusammenarbeit</c:v>
                </c:pt>
                <c:pt idx="21">
                  <c:v>negatives soziales Klima</c:v>
                </c:pt>
              </c:strCache>
            </c:strRef>
          </c:cat>
          <c:val>
            <c:numRef>
              <c:f>Ergebnisdiagramm!$D$15:$D$36</c:f>
              <c:numCache>
                <c:formatCode>0</c:formatCode>
                <c:ptCount val="22"/>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c:v>
                </c:pt>
                <c:pt idx="18">
                  <c:v>0</c:v>
                </c:pt>
                <c:pt idx="20">
                  <c:v>0</c:v>
                </c:pt>
                <c:pt idx="21">
                  <c:v>0</c:v>
                </c:pt>
              </c:numCache>
            </c:numRef>
          </c:val>
        </c:ser>
        <c:dLbls>
          <c:showLegendKey val="0"/>
          <c:showVal val="0"/>
          <c:showCatName val="0"/>
          <c:showSerName val="0"/>
          <c:showPercent val="0"/>
          <c:showBubbleSize val="0"/>
        </c:dLbls>
        <c:gapWidth val="6"/>
        <c:overlap val="100"/>
        <c:axId val="150773120"/>
        <c:axId val="150774912"/>
      </c:barChart>
      <c:catAx>
        <c:axId val="150773120"/>
        <c:scaling>
          <c:orientation val="maxMin"/>
        </c:scaling>
        <c:delete val="0"/>
        <c:axPos val="l"/>
        <c:numFmt formatCode="General" sourceLinked="0"/>
        <c:majorTickMark val="out"/>
        <c:minorTickMark val="none"/>
        <c:tickLblPos val="nextTo"/>
        <c:txPr>
          <a:bodyPr/>
          <a:lstStyle/>
          <a:p>
            <a:pPr>
              <a:defRPr sz="1100"/>
            </a:pPr>
            <a:endParaRPr lang="de-DE"/>
          </a:p>
        </c:txPr>
        <c:crossAx val="150774912"/>
        <c:crosses val="autoZero"/>
        <c:auto val="1"/>
        <c:lblAlgn val="ctr"/>
        <c:lblOffset val="100"/>
        <c:noMultiLvlLbl val="0"/>
      </c:catAx>
      <c:valAx>
        <c:axId val="150774912"/>
        <c:scaling>
          <c:orientation val="minMax"/>
        </c:scaling>
        <c:delete val="0"/>
        <c:axPos val="t"/>
        <c:majorGridlines/>
        <c:numFmt formatCode="0%" sourceLinked="1"/>
        <c:majorTickMark val="out"/>
        <c:minorTickMark val="none"/>
        <c:tickLblPos val="nextTo"/>
        <c:crossAx val="150773120"/>
        <c:crosses val="autoZero"/>
        <c:crossBetween val="between"/>
      </c:valAx>
    </c:plotArea>
    <c:plotVisOnly val="1"/>
    <c:dispBlanksAs val="gap"/>
    <c:showDLblsOverMax val="0"/>
  </c:chart>
  <c:spPr>
    <a:solidFill>
      <a:schemeClr val="bg1">
        <a:lumMod val="85000"/>
      </a:schemeClr>
    </a:solidFill>
    <a:ln w="0">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306780</xdr:colOff>
      <xdr:row>11</xdr:row>
      <xdr:rowOff>17730</xdr:rowOff>
    </xdr:from>
    <xdr:to>
      <xdr:col>25</xdr:col>
      <xdr:colOff>1360714</xdr:colOff>
      <xdr:row>63</xdr:row>
      <xdr:rowOff>217713</xdr:rowOff>
    </xdr:to>
    <xdr:sp macro="" textlink="">
      <xdr:nvSpPr>
        <xdr:cNvPr id="3" name="Rechteck 2"/>
        <xdr:cNvSpPr/>
      </xdr:nvSpPr>
      <xdr:spPr>
        <a:xfrm>
          <a:off x="306780" y="2984087"/>
          <a:ext cx="19110613" cy="8718055"/>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54430</xdr:colOff>
      <xdr:row>14</xdr:row>
      <xdr:rowOff>146111</xdr:rowOff>
    </xdr:from>
    <xdr:to>
      <xdr:col>15</xdr:col>
      <xdr:colOff>476251</xdr:colOff>
      <xdr:row>16</xdr:row>
      <xdr:rowOff>68036</xdr:rowOff>
    </xdr:to>
    <xdr:sp macro="" textlink="">
      <xdr:nvSpPr>
        <xdr:cNvPr id="4" name="AutoShape 7"/>
        <xdr:cNvSpPr>
          <a:spLocks noChangeArrowheads="1"/>
        </xdr:cNvSpPr>
      </xdr:nvSpPr>
      <xdr:spPr bwMode="auto">
        <a:xfrm>
          <a:off x="10164537" y="3629540"/>
          <a:ext cx="1578428" cy="2484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22860"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1100" b="0" i="0" u="none" strike="noStrike" baseline="0">
              <a:solidFill>
                <a:srgbClr val="333333"/>
              </a:solidFill>
              <a:latin typeface="Arial"/>
              <a:ea typeface="Arial"/>
              <a:cs typeface="Arial"/>
            </a:rPr>
            <a:t>Grenzwert</a:t>
          </a:r>
        </a:p>
      </xdr:txBody>
    </xdr:sp>
    <xdr:clientData/>
  </xdr:twoCellAnchor>
  <xdr:twoCellAnchor>
    <xdr:from>
      <xdr:col>1</xdr:col>
      <xdr:colOff>13606</xdr:colOff>
      <xdr:row>16</xdr:row>
      <xdr:rowOff>99787</xdr:rowOff>
    </xdr:from>
    <xdr:to>
      <xdr:col>25</xdr:col>
      <xdr:colOff>1074963</xdr:colOff>
      <xdr:row>61</xdr:row>
      <xdr:rowOff>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243568</xdr:colOff>
      <xdr:row>18</xdr:row>
      <xdr:rowOff>72984</xdr:rowOff>
    </xdr:from>
    <xdr:to>
      <xdr:col>14</xdr:col>
      <xdr:colOff>243568</xdr:colOff>
      <xdr:row>60</xdr:row>
      <xdr:rowOff>4949</xdr:rowOff>
    </xdr:to>
    <xdr:cxnSp macro="">
      <xdr:nvCxnSpPr>
        <xdr:cNvPr id="2140" name="Gerade Verbindung 4"/>
        <xdr:cNvCxnSpPr>
          <a:cxnSpLocks noChangeShapeType="1"/>
        </xdr:cNvCxnSpPr>
      </xdr:nvCxnSpPr>
      <xdr:spPr bwMode="auto">
        <a:xfrm>
          <a:off x="10806793" y="4216359"/>
          <a:ext cx="0" cy="6732815"/>
        </a:xfrm>
        <a:prstGeom prst="line">
          <a:avLst/>
        </a:prstGeom>
        <a:noFill/>
        <a:ln w="63500">
          <a:solidFill>
            <a:srgbClr xmlns:mc="http://schemas.openxmlformats.org/markup-compatibility/2006" xmlns:a14="http://schemas.microsoft.com/office/drawing/2010/main" val="000000" mc:Ignorable="a14" a14:legacySpreadsheetColorIndex="64"/>
          </a:solidFill>
          <a:prstDash val="dash"/>
          <a:round/>
          <a:headEnd/>
          <a:tailEn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19</xdr:col>
      <xdr:colOff>693965</xdr:colOff>
      <xdr:row>12</xdr:row>
      <xdr:rowOff>13609</xdr:rowOff>
    </xdr:from>
    <xdr:to>
      <xdr:col>24</xdr:col>
      <xdr:colOff>517072</xdr:colOff>
      <xdr:row>15</xdr:row>
      <xdr:rowOff>122466</xdr:rowOff>
    </xdr:to>
    <xdr:sp macro="" textlink="">
      <xdr:nvSpPr>
        <xdr:cNvPr id="8" name="Textfeld 7"/>
        <xdr:cNvSpPr txBox="1"/>
      </xdr:nvSpPr>
      <xdr:spPr>
        <a:xfrm>
          <a:off x="14845394" y="3170466"/>
          <a:ext cx="3007178" cy="598714"/>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Anteil der Antworten:</a:t>
          </a:r>
          <a:r>
            <a:rPr lang="de-DE" sz="1100" baseline="0">
              <a:latin typeface="Arial" panose="020B0604020202020204" pitchFamily="34" charset="0"/>
              <a:cs typeface="Arial" panose="020B0604020202020204" pitchFamily="34" charset="0"/>
            </a:rPr>
            <a:t> Belastung liegt vor</a:t>
          </a:r>
        </a:p>
        <a:p>
          <a:endParaRPr lang="de-DE" sz="1100" baseline="0">
            <a:latin typeface="Arial" panose="020B0604020202020204" pitchFamily="34" charset="0"/>
            <a:cs typeface="Arial" panose="020B0604020202020204" pitchFamily="34" charset="0"/>
          </a:endParaRPr>
        </a:p>
        <a:p>
          <a:r>
            <a:rPr lang="de-DE" sz="1100" baseline="0">
              <a:latin typeface="Arial" panose="020B0604020202020204" pitchFamily="34" charset="0"/>
              <a:cs typeface="Arial" panose="020B0604020202020204" pitchFamily="34" charset="0"/>
            </a:rPr>
            <a:t>Anteil der Antworten: Belastung liegt nicht vor</a:t>
          </a:r>
          <a:endParaRPr lang="de-DE" sz="1100">
            <a:latin typeface="Arial" panose="020B0604020202020204" pitchFamily="34" charset="0"/>
            <a:cs typeface="Arial" panose="020B0604020202020204" pitchFamily="34" charset="0"/>
          </a:endParaRPr>
        </a:p>
      </xdr:txBody>
    </xdr:sp>
    <xdr:clientData/>
  </xdr:twoCellAnchor>
  <xdr:twoCellAnchor>
    <xdr:from>
      <xdr:col>19</xdr:col>
      <xdr:colOff>571500</xdr:colOff>
      <xdr:row>12</xdr:row>
      <xdr:rowOff>95251</xdr:rowOff>
    </xdr:from>
    <xdr:to>
      <xdr:col>19</xdr:col>
      <xdr:colOff>680357</xdr:colOff>
      <xdr:row>13</xdr:row>
      <xdr:rowOff>54430</xdr:rowOff>
    </xdr:to>
    <xdr:sp macro="" textlink="">
      <xdr:nvSpPr>
        <xdr:cNvPr id="10" name="Rechteck 9"/>
        <xdr:cNvSpPr/>
      </xdr:nvSpPr>
      <xdr:spPr>
        <a:xfrm>
          <a:off x="14722929" y="3252108"/>
          <a:ext cx="108857" cy="122465"/>
        </a:xfrm>
        <a:prstGeom prst="rect">
          <a:avLst/>
        </a:prstGeom>
        <a:pattFill prst="pct90">
          <a:fgClr>
            <a:srgbClr val="FF0000"/>
          </a:fgClr>
          <a:bgClr>
            <a:schemeClr val="bg1"/>
          </a:bgClr>
        </a:patt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19</xdr:col>
      <xdr:colOff>571500</xdr:colOff>
      <xdr:row>14</xdr:row>
      <xdr:rowOff>81643</xdr:rowOff>
    </xdr:from>
    <xdr:to>
      <xdr:col>19</xdr:col>
      <xdr:colOff>680357</xdr:colOff>
      <xdr:row>15</xdr:row>
      <xdr:rowOff>40823</xdr:rowOff>
    </xdr:to>
    <xdr:sp macro="" textlink="">
      <xdr:nvSpPr>
        <xdr:cNvPr id="14" name="Rechteck 13"/>
        <xdr:cNvSpPr/>
      </xdr:nvSpPr>
      <xdr:spPr>
        <a:xfrm>
          <a:off x="14722929" y="3565072"/>
          <a:ext cx="108857" cy="122465"/>
        </a:xfrm>
        <a:prstGeom prst="rect">
          <a:avLst/>
        </a:prstGeom>
        <a:solidFill>
          <a:srgbClr val="0099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0.1276</cdr:x>
      <cdr:y>0.85936</cdr:y>
    </cdr:from>
    <cdr:to>
      <cdr:x>0.17549</cdr:x>
      <cdr:y>0.89404</cdr:y>
    </cdr:to>
    <cdr:sp macro="" textlink="">
      <cdr:nvSpPr>
        <cdr:cNvPr id="4" name="Rectangle 1031"/>
        <cdr:cNvSpPr>
          <a:spLocks xmlns:a="http://schemas.openxmlformats.org/drawingml/2006/main" noChangeArrowheads="1"/>
        </cdr:cNvSpPr>
      </cdr:nvSpPr>
      <cdr:spPr bwMode="auto">
        <a:xfrm xmlns:a="http://schemas.openxmlformats.org/drawingml/2006/main">
          <a:off x="2400971" y="6176115"/>
          <a:ext cx="901096" cy="249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Soziales  </a:t>
          </a:r>
        </a:p>
      </cdr:txBody>
    </cdr:sp>
  </cdr:relSizeAnchor>
  <cdr:relSizeAnchor xmlns:cdr="http://schemas.openxmlformats.org/drawingml/2006/chartDrawing">
    <cdr:from>
      <cdr:x>0.086</cdr:x>
      <cdr:y>0.56082</cdr:y>
    </cdr:from>
    <cdr:to>
      <cdr:x>0.17574</cdr:x>
      <cdr:y>0.59449</cdr:y>
    </cdr:to>
    <cdr:sp macro="" textlink="">
      <cdr:nvSpPr>
        <cdr:cNvPr id="5" name="Rectangle 1030"/>
        <cdr:cNvSpPr>
          <a:spLocks xmlns:a="http://schemas.openxmlformats.org/drawingml/2006/main" noChangeArrowheads="1"/>
        </cdr:cNvSpPr>
      </cdr:nvSpPr>
      <cdr:spPr bwMode="auto">
        <a:xfrm xmlns:a="http://schemas.openxmlformats.org/drawingml/2006/main">
          <a:off x="1618110" y="4030522"/>
          <a:ext cx="1688544" cy="241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Arbeitsorganisation</a:t>
          </a:r>
        </a:p>
      </cdr:txBody>
    </cdr:sp>
  </cdr:relSizeAnchor>
  <cdr:relSizeAnchor xmlns:cdr="http://schemas.openxmlformats.org/drawingml/2006/chartDrawing">
    <cdr:from>
      <cdr:x>0.10867</cdr:x>
      <cdr:y>0.04071</cdr:y>
    </cdr:from>
    <cdr:to>
      <cdr:x>0.17594</cdr:x>
      <cdr:y>0.07976</cdr:y>
    </cdr:to>
    <cdr:sp macro="" textlink="">
      <cdr:nvSpPr>
        <cdr:cNvPr id="7" name="Rectangle 1032"/>
        <cdr:cNvSpPr>
          <a:spLocks xmlns:a="http://schemas.openxmlformats.org/drawingml/2006/main" noChangeArrowheads="1"/>
        </cdr:cNvSpPr>
      </cdr:nvSpPr>
      <cdr:spPr bwMode="auto">
        <a:xfrm xmlns:a="http://schemas.openxmlformats.org/drawingml/2006/main">
          <a:off x="2044668" y="292576"/>
          <a:ext cx="1265750" cy="280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Arbeitstätigkeit</a:t>
          </a:r>
        </a:p>
      </cdr:txBody>
    </cdr:sp>
  </cdr:relSizeAnchor>
</c:userShape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showGridLines="0" showRowColHeaders="0" tabSelected="1" showOutlineSymbols="0" zoomScale="90" zoomScaleNormal="90" zoomScalePageLayoutView="90" workbookViewId="0"/>
  </sheetViews>
  <sheetFormatPr baseColWidth="10" defaultColWidth="10.88671875" defaultRowHeight="17.399999999999999" x14ac:dyDescent="0.3"/>
  <cols>
    <col min="1" max="1" width="10.88671875" style="14"/>
    <col min="2" max="2" width="11.88671875" style="14" customWidth="1"/>
    <col min="3" max="3" width="171.33203125" style="14" customWidth="1"/>
    <col min="4" max="16384" width="10.88671875" style="14"/>
  </cols>
  <sheetData>
    <row r="1" spans="2:5" ht="84" customHeight="1" x14ac:dyDescent="0.5">
      <c r="B1" s="125" t="s">
        <v>50</v>
      </c>
      <c r="C1" s="125"/>
    </row>
    <row r="2" spans="2:5" ht="42.75" customHeight="1" x14ac:dyDescent="0.4">
      <c r="B2" s="126" t="s">
        <v>16</v>
      </c>
      <c r="C2" s="127"/>
      <c r="D2" s="49"/>
    </row>
    <row r="3" spans="2:5" ht="27.75" customHeight="1" x14ac:dyDescent="0.4">
      <c r="B3" s="126" t="s">
        <v>56</v>
      </c>
      <c r="C3" s="126"/>
      <c r="D3" s="126"/>
    </row>
    <row r="4" spans="2:5" s="13" customFormat="1" ht="22.8" x14ac:dyDescent="0.4">
      <c r="B4" s="122"/>
      <c r="C4" s="122"/>
    </row>
    <row r="5" spans="2:5" x14ac:dyDescent="0.3">
      <c r="B5" s="122"/>
      <c r="C5" s="122"/>
    </row>
    <row r="6" spans="2:5" x14ac:dyDescent="0.3">
      <c r="B6" s="123"/>
      <c r="C6" s="123"/>
      <c r="D6" s="26"/>
    </row>
    <row r="7" spans="2:5" ht="31.2" x14ac:dyDescent="0.3">
      <c r="B7" s="111" t="s">
        <v>70</v>
      </c>
      <c r="C7" s="55" t="s">
        <v>57</v>
      </c>
      <c r="D7" s="26"/>
    </row>
    <row r="8" spans="2:5" x14ac:dyDescent="0.3">
      <c r="B8" s="124"/>
      <c r="C8" s="124"/>
      <c r="D8" s="26"/>
    </row>
    <row r="9" spans="2:5" x14ac:dyDescent="0.3">
      <c r="B9" s="124"/>
      <c r="C9" s="124"/>
      <c r="D9" s="26"/>
    </row>
    <row r="10" spans="2:5" ht="30" customHeight="1" x14ac:dyDescent="0.3">
      <c r="B10" s="112" t="s">
        <v>69</v>
      </c>
      <c r="C10" s="55" t="s">
        <v>58</v>
      </c>
      <c r="D10" s="26"/>
    </row>
    <row r="11" spans="2:5" x14ac:dyDescent="0.3">
      <c r="B11" s="57"/>
      <c r="C11" s="56"/>
      <c r="D11" s="26"/>
    </row>
    <row r="12" spans="2:5" x14ac:dyDescent="0.3">
      <c r="B12" s="57"/>
      <c r="C12" s="55" t="s">
        <v>95</v>
      </c>
      <c r="D12" s="26"/>
      <c r="E12" s="101"/>
    </row>
    <row r="13" spans="2:5" x14ac:dyDescent="0.3">
      <c r="B13" s="57"/>
      <c r="C13" s="56"/>
      <c r="D13" s="26"/>
    </row>
    <row r="14" spans="2:5" ht="30.6" x14ac:dyDescent="0.3">
      <c r="B14" s="57"/>
      <c r="C14" s="55" t="s">
        <v>96</v>
      </c>
      <c r="D14" s="26"/>
    </row>
    <row r="15" spans="2:5" x14ac:dyDescent="0.3">
      <c r="B15" s="57"/>
      <c r="C15" s="56" t="s">
        <v>0</v>
      </c>
      <c r="D15" s="26"/>
    </row>
    <row r="16" spans="2:5" x14ac:dyDescent="0.3">
      <c r="B16" s="57"/>
      <c r="C16" s="55" t="s">
        <v>64</v>
      </c>
      <c r="D16" s="26"/>
    </row>
    <row r="17" spans="2:4" x14ac:dyDescent="0.3">
      <c r="B17" s="57"/>
      <c r="C17" s="56"/>
      <c r="D17" s="26"/>
    </row>
    <row r="18" spans="2:4" x14ac:dyDescent="0.3">
      <c r="B18" s="57"/>
      <c r="C18" s="56"/>
      <c r="D18" s="26"/>
    </row>
    <row r="19" spans="2:4" ht="45.6" x14ac:dyDescent="0.3">
      <c r="B19" s="57"/>
      <c r="C19" s="55" t="s">
        <v>48</v>
      </c>
      <c r="D19" s="26"/>
    </row>
    <row r="20" spans="2:4" x14ac:dyDescent="0.3">
      <c r="B20" s="57"/>
      <c r="C20" s="56"/>
      <c r="D20" s="26"/>
    </row>
    <row r="21" spans="2:4" ht="46.2" x14ac:dyDescent="0.3">
      <c r="B21" s="57"/>
      <c r="C21" s="58" t="s">
        <v>71</v>
      </c>
      <c r="D21" s="26"/>
    </row>
    <row r="22" spans="2:4" x14ac:dyDescent="0.3">
      <c r="B22" s="57"/>
      <c r="C22" s="57"/>
      <c r="D22" s="26"/>
    </row>
    <row r="24" spans="2:4" x14ac:dyDescent="0.3">
      <c r="B24" s="39"/>
      <c r="C24" s="110" t="s">
        <v>94</v>
      </c>
    </row>
    <row r="25" spans="2:4" x14ac:dyDescent="0.3">
      <c r="B25" s="15"/>
      <c r="C25" s="15"/>
    </row>
    <row r="26" spans="2:4" x14ac:dyDescent="0.3">
      <c r="B26" s="39"/>
      <c r="C26" s="15"/>
    </row>
  </sheetData>
  <sheetProtection password="FC67" sheet="1" objects="1" scenarios="1" selectLockedCells="1" selectUnlockedCells="1"/>
  <mergeCells count="6">
    <mergeCell ref="B4:C5"/>
    <mergeCell ref="B6:C6"/>
    <mergeCell ref="B8:C9"/>
    <mergeCell ref="B1:C1"/>
    <mergeCell ref="B2:C2"/>
    <mergeCell ref="B3:D3"/>
  </mergeCells>
  <phoneticPr fontId="1" type="noConversion"/>
  <pageMargins left="0.75000000000000011" right="0.75000000000000011" top="0.98" bottom="0.98" header="0.49" footer="0.49"/>
  <pageSetup paperSize="9" scale="6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showRowColHeaders="0" showOutlineSymbols="0" zoomScale="60" zoomScaleNormal="60" zoomScalePageLayoutView="60" workbookViewId="0">
      <selection activeCell="D21" sqref="D21"/>
    </sheetView>
  </sheetViews>
  <sheetFormatPr baseColWidth="10" defaultColWidth="10.88671875" defaultRowHeight="17.399999999999999" x14ac:dyDescent="0.3"/>
  <cols>
    <col min="1" max="1" width="5.88671875" style="1" customWidth="1"/>
    <col min="2" max="2" width="7.109375" style="3" customWidth="1"/>
    <col min="3" max="3" width="179.109375" style="1" customWidth="1"/>
    <col min="4" max="4" width="22.6640625" style="1" customWidth="1"/>
    <col min="5" max="5" width="5.6640625" style="1" customWidth="1"/>
    <col min="6" max="6" width="17.6640625" style="1" customWidth="1"/>
    <col min="7" max="7" width="5.6640625" style="1" customWidth="1"/>
    <col min="8" max="8" width="17.6640625" style="1" customWidth="1"/>
    <col min="9" max="9" width="5.88671875" style="1" customWidth="1"/>
    <col min="10" max="10" width="17.6640625" style="1" customWidth="1"/>
    <col min="11" max="11" width="5.6640625" style="1" customWidth="1"/>
    <col min="12" max="16384" width="10.88671875" style="1"/>
  </cols>
  <sheetData>
    <row r="1" spans="1:11" s="11" customFormat="1" ht="14.1" customHeight="1" x14ac:dyDescent="0.5">
      <c r="B1" s="18"/>
      <c r="C1" s="12"/>
      <c r="D1" s="12"/>
    </row>
    <row r="2" spans="1:11" s="2" customFormat="1" ht="30" customHeight="1" x14ac:dyDescent="0.3">
      <c r="A2" s="16" t="s">
        <v>0</v>
      </c>
      <c r="B2" s="128" t="s">
        <v>52</v>
      </c>
      <c r="C2" s="129"/>
    </row>
    <row r="3" spans="1:11" s="2" customFormat="1" ht="18.75" customHeight="1" x14ac:dyDescent="0.25">
      <c r="B3" s="130" t="s">
        <v>62</v>
      </c>
      <c r="C3" s="131"/>
    </row>
    <row r="4" spans="1:11" s="2" customFormat="1" ht="9.75" customHeight="1" x14ac:dyDescent="0.25">
      <c r="B4" s="34"/>
    </row>
    <row r="5" spans="1:11" s="2" customFormat="1" ht="24.6" x14ac:dyDescent="0.4">
      <c r="B5" s="19"/>
      <c r="C5" s="104" t="s">
        <v>51</v>
      </c>
      <c r="D5" s="36"/>
      <c r="E5" s="37"/>
      <c r="F5" s="36"/>
      <c r="G5" s="20"/>
    </row>
    <row r="6" spans="1:11" s="2" customFormat="1" ht="6.9" customHeight="1" x14ac:dyDescent="0.4">
      <c r="B6" s="19"/>
      <c r="C6" s="35"/>
      <c r="D6" s="36"/>
      <c r="E6" s="37"/>
      <c r="F6" s="36"/>
      <c r="G6" s="20"/>
    </row>
    <row r="7" spans="1:11" s="2" customFormat="1" ht="35.25" customHeight="1" x14ac:dyDescent="0.3">
      <c r="B7" s="75"/>
      <c r="C7" s="103" t="s">
        <v>63</v>
      </c>
      <c r="D7" s="113"/>
      <c r="E7" s="37"/>
      <c r="F7" s="36"/>
      <c r="G7" s="20"/>
    </row>
    <row r="8" spans="1:11" s="2" customFormat="1" ht="32.25" customHeight="1" x14ac:dyDescent="0.25">
      <c r="B8" s="76"/>
      <c r="C8" s="59" t="s">
        <v>19</v>
      </c>
      <c r="D8" s="132"/>
      <c r="E8" s="133"/>
      <c r="F8" s="133"/>
      <c r="G8" s="133"/>
    </row>
    <row r="9" spans="1:11" s="2" customFormat="1" ht="30" customHeight="1" x14ac:dyDescent="0.4">
      <c r="B9" s="119"/>
      <c r="C9" s="48"/>
      <c r="D9" s="116" t="s">
        <v>17</v>
      </c>
      <c r="E9" s="47"/>
      <c r="F9" s="117" t="s">
        <v>18</v>
      </c>
      <c r="G9" s="118"/>
    </row>
    <row r="10" spans="1:11" x14ac:dyDescent="0.3">
      <c r="A10" s="2"/>
      <c r="B10" s="71"/>
      <c r="C10" s="139" t="s">
        <v>15</v>
      </c>
      <c r="D10" s="134"/>
      <c r="E10" s="54"/>
      <c r="F10" s="54"/>
      <c r="G10" s="54"/>
      <c r="H10" s="2"/>
    </row>
    <row r="11" spans="1:11" s="4" customFormat="1" ht="18.75" customHeight="1" x14ac:dyDescent="0.25">
      <c r="B11" s="72"/>
      <c r="C11" s="140"/>
      <c r="D11" s="138"/>
      <c r="E11" s="55"/>
      <c r="F11" s="55"/>
      <c r="G11" s="55"/>
      <c r="H11" s="25"/>
    </row>
    <row r="12" spans="1:11" s="4" customFormat="1" ht="18.75" customHeight="1" x14ac:dyDescent="0.25">
      <c r="B12" s="73"/>
      <c r="C12" s="141" t="s">
        <v>97</v>
      </c>
      <c r="D12" s="134"/>
      <c r="E12" s="55"/>
      <c r="F12" s="136" t="str">
        <f>IF(ISERROR(D12/D10*100),"0 %",D12/D10*100)</f>
        <v>0 %</v>
      </c>
      <c r="G12" s="55"/>
      <c r="H12" s="25"/>
    </row>
    <row r="13" spans="1:11" s="4" customFormat="1" ht="18" customHeight="1" x14ac:dyDescent="0.25">
      <c r="B13" s="74"/>
      <c r="C13" s="142"/>
      <c r="D13" s="135"/>
      <c r="E13" s="55"/>
      <c r="F13" s="137"/>
      <c r="G13" s="55"/>
      <c r="H13" s="25"/>
    </row>
    <row r="14" spans="1:11" ht="6" customHeight="1" x14ac:dyDescent="0.3">
      <c r="B14" s="50"/>
      <c r="C14" s="51"/>
      <c r="D14" s="51"/>
      <c r="E14" s="51"/>
      <c r="F14" s="51"/>
      <c r="G14" s="51"/>
      <c r="H14" s="51"/>
      <c r="I14" s="51"/>
      <c r="J14" s="51"/>
      <c r="K14" s="51"/>
    </row>
    <row r="15" spans="1:11" ht="6" customHeight="1" x14ac:dyDescent="0.3">
      <c r="B15" s="50"/>
      <c r="C15" s="51"/>
      <c r="D15" s="46"/>
      <c r="E15" s="46"/>
      <c r="F15" s="46"/>
      <c r="G15" s="46"/>
      <c r="H15" s="46"/>
      <c r="I15" s="46"/>
      <c r="J15" s="46"/>
      <c r="K15" s="51"/>
    </row>
    <row r="16" spans="1:11" s="2" customFormat="1" ht="30.75" customHeight="1" x14ac:dyDescent="0.4">
      <c r="B16" s="52"/>
      <c r="C16" s="105" t="s">
        <v>92</v>
      </c>
      <c r="D16" s="144" t="s">
        <v>68</v>
      </c>
      <c r="E16" s="144"/>
      <c r="F16" s="144" t="s">
        <v>67</v>
      </c>
      <c r="G16" s="144"/>
      <c r="H16" s="144" t="s">
        <v>66</v>
      </c>
      <c r="I16" s="144"/>
      <c r="J16" s="144" t="s">
        <v>65</v>
      </c>
      <c r="K16" s="144"/>
    </row>
    <row r="17" spans="2:18" ht="6.9" customHeight="1" x14ac:dyDescent="0.3">
      <c r="B17" s="50"/>
      <c r="C17" s="51"/>
      <c r="D17" s="51"/>
      <c r="E17" s="51"/>
      <c r="F17" s="51"/>
      <c r="G17" s="51"/>
      <c r="H17" s="51"/>
      <c r="I17" s="51"/>
      <c r="J17" s="51"/>
      <c r="K17" s="51"/>
    </row>
    <row r="18" spans="2:18" s="2" customFormat="1" ht="27.75" customHeight="1" x14ac:dyDescent="0.25">
      <c r="B18" s="106" t="s">
        <v>14</v>
      </c>
      <c r="C18" s="143" t="s">
        <v>53</v>
      </c>
      <c r="D18" s="143"/>
      <c r="E18" s="143"/>
      <c r="F18" s="143"/>
      <c r="G18" s="143"/>
      <c r="H18" s="143"/>
      <c r="I18" s="143"/>
      <c r="J18" s="143"/>
      <c r="K18" s="143"/>
    </row>
    <row r="19" spans="2:18" s="4" customFormat="1" ht="27.9" customHeight="1" x14ac:dyDescent="0.25">
      <c r="B19" s="114" t="s">
        <v>49</v>
      </c>
      <c r="C19" s="64" t="s">
        <v>1</v>
      </c>
      <c r="D19" s="77"/>
      <c r="E19" s="90"/>
      <c r="F19" s="88">
        <f>D12-D19</f>
        <v>0</v>
      </c>
      <c r="G19" s="80"/>
      <c r="H19" s="84" t="str">
        <f>IF(ISERROR(D19/D12*100),"",D19/D12*100)</f>
        <v/>
      </c>
      <c r="I19" s="85"/>
      <c r="J19" s="84" t="str">
        <f>IF(ISERROR(F19/D12*100),"",F19/D12*100)</f>
        <v/>
      </c>
      <c r="K19" s="80"/>
    </row>
    <row r="20" spans="2:18" s="4" customFormat="1" ht="27.9" customHeight="1" x14ac:dyDescent="0.25">
      <c r="B20" s="62" t="s">
        <v>21</v>
      </c>
      <c r="C20" s="65" t="s">
        <v>2</v>
      </c>
      <c r="D20" s="77"/>
      <c r="E20" s="90"/>
      <c r="F20" s="89">
        <f>D12-D20</f>
        <v>0</v>
      </c>
      <c r="G20" s="81"/>
      <c r="H20" s="84" t="str">
        <f>IF(ISERROR(D20/D12*100),"",D20/D12*100)</f>
        <v/>
      </c>
      <c r="I20" s="86"/>
      <c r="J20" s="84" t="str">
        <f>IF(ISERROR(F20/D12*100),"",F20/D12*100)</f>
        <v/>
      </c>
      <c r="K20" s="81"/>
    </row>
    <row r="21" spans="2:18" s="4" customFormat="1" ht="27.9" customHeight="1" x14ac:dyDescent="0.25">
      <c r="B21" s="63" t="s">
        <v>22</v>
      </c>
      <c r="C21" s="120" t="s">
        <v>45</v>
      </c>
      <c r="D21" s="78"/>
      <c r="E21" s="91"/>
      <c r="F21" s="89">
        <f>D12-D21</f>
        <v>0</v>
      </c>
      <c r="G21" s="81"/>
      <c r="H21" s="84" t="str">
        <f>IF(ISERROR(D21/D12*100),"",D21/D12*100)</f>
        <v/>
      </c>
      <c r="I21" s="86"/>
      <c r="J21" s="84" t="str">
        <f>IF(ISERROR(F21/D12*100),"",F21/D12*100)</f>
        <v/>
      </c>
      <c r="K21" s="81"/>
    </row>
    <row r="22" spans="2:18" s="4" customFormat="1" ht="27.9" customHeight="1" x14ac:dyDescent="0.25">
      <c r="B22" s="62" t="s">
        <v>23</v>
      </c>
      <c r="C22" s="65" t="s">
        <v>3</v>
      </c>
      <c r="D22" s="78"/>
      <c r="E22" s="91"/>
      <c r="F22" s="89">
        <f>D12-D22</f>
        <v>0</v>
      </c>
      <c r="G22" s="81"/>
      <c r="H22" s="84" t="str">
        <f>IF(ISERROR(D22/D12*100),"",D22/D12*100)</f>
        <v/>
      </c>
      <c r="I22" s="86"/>
      <c r="J22" s="84" t="str">
        <f>IF(ISERROR(F22/D12*100),"",F22/D12*100)</f>
        <v/>
      </c>
      <c r="K22" s="81"/>
    </row>
    <row r="23" spans="2:18" s="4" customFormat="1" ht="27.9" customHeight="1" x14ac:dyDescent="0.25">
      <c r="B23" s="63" t="s">
        <v>24</v>
      </c>
      <c r="C23" s="64" t="s">
        <v>4</v>
      </c>
      <c r="D23" s="78"/>
      <c r="E23" s="91"/>
      <c r="F23" s="89">
        <f>D12-D23</f>
        <v>0</v>
      </c>
      <c r="G23" s="81"/>
      <c r="H23" s="84" t="str">
        <f>IF(ISERROR(D23/D12*100),"",D23/D12*100)</f>
        <v/>
      </c>
      <c r="I23" s="86"/>
      <c r="J23" s="84" t="str">
        <f>IF(ISERROR(F23/D12*100),"",F23/D12*100)</f>
        <v/>
      </c>
      <c r="K23" s="81"/>
      <c r="R23" s="21"/>
    </row>
    <row r="24" spans="2:18" s="4" customFormat="1" ht="27.9" customHeight="1" x14ac:dyDescent="0.25">
      <c r="B24" s="62" t="s">
        <v>25</v>
      </c>
      <c r="C24" s="66" t="s">
        <v>42</v>
      </c>
      <c r="D24" s="78"/>
      <c r="E24" s="91"/>
      <c r="F24" s="89">
        <f>D12-D24</f>
        <v>0</v>
      </c>
      <c r="G24" s="81"/>
      <c r="H24" s="84" t="str">
        <f>IF(ISERROR(D24/D12*100),"",D24/D12*100)</f>
        <v/>
      </c>
      <c r="I24" s="86"/>
      <c r="J24" s="84" t="str">
        <f>IF(ISERROR(F24/D12*100),"",F24/D12*100)</f>
        <v/>
      </c>
      <c r="K24" s="81"/>
    </row>
    <row r="25" spans="2:18" s="4" customFormat="1" ht="27.9" customHeight="1" x14ac:dyDescent="0.25">
      <c r="B25" s="63" t="s">
        <v>26</v>
      </c>
      <c r="C25" s="67" t="s">
        <v>46</v>
      </c>
      <c r="D25" s="78"/>
      <c r="E25" s="91"/>
      <c r="F25" s="89">
        <f>D12-D25</f>
        <v>0</v>
      </c>
      <c r="G25" s="81"/>
      <c r="H25" s="84" t="str">
        <f>IF(ISERROR(D25/D12*100),"",D25/D12*100)</f>
        <v/>
      </c>
      <c r="I25" s="86"/>
      <c r="J25" s="84" t="str">
        <f>IF(ISERROR(F25/D12*100),"",F25/D12*100)</f>
        <v/>
      </c>
      <c r="K25" s="81"/>
    </row>
    <row r="26" spans="2:18" s="4" customFormat="1" ht="27.9" customHeight="1" x14ac:dyDescent="0.25">
      <c r="B26" s="62" t="s">
        <v>27</v>
      </c>
      <c r="C26" s="66" t="s">
        <v>43</v>
      </c>
      <c r="D26" s="78"/>
      <c r="E26" s="91"/>
      <c r="F26" s="89">
        <f>D12-D26</f>
        <v>0</v>
      </c>
      <c r="G26" s="81"/>
      <c r="H26" s="84" t="str">
        <f>IF(ISERROR(D26/D12*100),"",D26/D12*100)</f>
        <v/>
      </c>
      <c r="I26" s="86"/>
      <c r="J26" s="84" t="str">
        <f>IF(ISERROR(F26/D12*100),"",F26/D12*100)</f>
        <v/>
      </c>
      <c r="K26" s="81"/>
    </row>
    <row r="27" spans="2:18" s="4" customFormat="1" ht="27.9" customHeight="1" x14ac:dyDescent="0.25">
      <c r="B27" s="63" t="s">
        <v>28</v>
      </c>
      <c r="C27" s="67" t="s">
        <v>40</v>
      </c>
      <c r="D27" s="78"/>
      <c r="E27" s="91"/>
      <c r="F27" s="89">
        <f>D12-D27</f>
        <v>0</v>
      </c>
      <c r="G27" s="81"/>
      <c r="H27" s="84" t="str">
        <f>IF(ISERROR(D27/D12*100),"",D27/D12*100)</f>
        <v/>
      </c>
      <c r="I27" s="86"/>
      <c r="J27" s="84" t="str">
        <f>IF(ISERROR(F27/D12*100),"",F27/D12*100)</f>
        <v/>
      </c>
      <c r="K27" s="81"/>
    </row>
    <row r="28" spans="2:18" s="4" customFormat="1" ht="27.9" customHeight="1" x14ac:dyDescent="0.25">
      <c r="B28" s="62" t="s">
        <v>29</v>
      </c>
      <c r="C28" s="66" t="s">
        <v>41</v>
      </c>
      <c r="D28" s="78"/>
      <c r="E28" s="91"/>
      <c r="F28" s="89">
        <f>D12-D28</f>
        <v>0</v>
      </c>
      <c r="G28" s="81"/>
      <c r="H28" s="84" t="str">
        <f>IF(ISERROR(D28/D12*100),"",D28/D12*100)</f>
        <v/>
      </c>
      <c r="I28" s="86"/>
      <c r="J28" s="84" t="str">
        <f>IF(ISERROR(F28/D12*100),"",F28/D12*100)</f>
        <v/>
      </c>
      <c r="K28" s="81"/>
    </row>
    <row r="29" spans="2:18" s="4" customFormat="1" ht="27.9" customHeight="1" x14ac:dyDescent="0.25">
      <c r="B29" s="63" t="s">
        <v>30</v>
      </c>
      <c r="C29" s="68" t="s">
        <v>47</v>
      </c>
      <c r="D29" s="96"/>
      <c r="E29" s="92"/>
      <c r="F29" s="97">
        <f>D12-D29</f>
        <v>0</v>
      </c>
      <c r="G29" s="82"/>
      <c r="H29" s="98" t="str">
        <f>IF(ISERROR(D29/D12*100),"",D29/D12*100)</f>
        <v/>
      </c>
      <c r="I29" s="87"/>
      <c r="J29" s="98" t="str">
        <f>IF(ISERROR(F29/D12*100),"",F29/D12*100)</f>
        <v/>
      </c>
      <c r="K29" s="82"/>
    </row>
    <row r="30" spans="2:18" s="2" customFormat="1" ht="27.75" customHeight="1" x14ac:dyDescent="0.25">
      <c r="B30" s="106" t="s">
        <v>5</v>
      </c>
      <c r="C30" s="143" t="s">
        <v>54</v>
      </c>
      <c r="D30" s="143"/>
      <c r="E30" s="143"/>
      <c r="F30" s="143"/>
      <c r="G30" s="143"/>
      <c r="H30" s="143"/>
      <c r="I30" s="143"/>
      <c r="J30" s="143"/>
      <c r="K30" s="143"/>
    </row>
    <row r="31" spans="2:18" s="4" customFormat="1" ht="27.9" customHeight="1" x14ac:dyDescent="0.25">
      <c r="B31" s="115" t="s">
        <v>31</v>
      </c>
      <c r="C31" s="67" t="s">
        <v>13</v>
      </c>
      <c r="D31" s="99"/>
      <c r="E31" s="93"/>
      <c r="F31" s="88">
        <f>D12-D31</f>
        <v>0</v>
      </c>
      <c r="G31" s="80"/>
      <c r="H31" s="83" t="str">
        <f>IF(ISERROR(D31/D12*100),"",D31/D12*100)</f>
        <v/>
      </c>
      <c r="I31" s="85"/>
      <c r="J31" s="83" t="str">
        <f>IF(ISERROR(F31/D12*100),"",F31/D12*100)</f>
        <v/>
      </c>
      <c r="K31" s="80"/>
    </row>
    <row r="32" spans="2:18" s="4" customFormat="1" ht="27.9" customHeight="1" x14ac:dyDescent="0.25">
      <c r="B32" s="60" t="s">
        <v>32</v>
      </c>
      <c r="C32" s="69" t="s">
        <v>12</v>
      </c>
      <c r="D32" s="79"/>
      <c r="E32" s="94"/>
      <c r="F32" s="89">
        <f>D12-D32</f>
        <v>0</v>
      </c>
      <c r="G32" s="81"/>
      <c r="H32" s="84" t="str">
        <f>IF(ISERROR(D32/D12*100),"",D32/D12*100)</f>
        <v/>
      </c>
      <c r="I32" s="86"/>
      <c r="J32" s="84" t="str">
        <f>IF(ISERROR(F32/D12*100),"",F32/D12*100)</f>
        <v/>
      </c>
      <c r="K32" s="81"/>
    </row>
    <row r="33" spans="2:11" s="4" customFormat="1" ht="27.9" customHeight="1" x14ac:dyDescent="0.25">
      <c r="B33" s="61" t="s">
        <v>33</v>
      </c>
      <c r="C33" s="70" t="s">
        <v>11</v>
      </c>
      <c r="D33" s="79"/>
      <c r="E33" s="94"/>
      <c r="F33" s="89">
        <f>D12-D33</f>
        <v>0</v>
      </c>
      <c r="G33" s="81"/>
      <c r="H33" s="84" t="str">
        <f>IF(ISERROR(D33/D12*100),"",D33/D12*100)</f>
        <v/>
      </c>
      <c r="I33" s="86"/>
      <c r="J33" s="84" t="str">
        <f>IF(ISERROR(F33/D12*100),"",F33/D12*100)</f>
        <v/>
      </c>
      <c r="K33" s="81"/>
    </row>
    <row r="34" spans="2:11" s="4" customFormat="1" ht="27.9" customHeight="1" x14ac:dyDescent="0.25">
      <c r="B34" s="60" t="s">
        <v>34</v>
      </c>
      <c r="C34" s="66" t="s">
        <v>10</v>
      </c>
      <c r="D34" s="79"/>
      <c r="E34" s="94"/>
      <c r="F34" s="89">
        <f>D12-D34</f>
        <v>0</v>
      </c>
      <c r="G34" s="81"/>
      <c r="H34" s="84" t="str">
        <f>IF(ISERROR(D34/D12*100),"",D34/D12*100)</f>
        <v/>
      </c>
      <c r="I34" s="86"/>
      <c r="J34" s="84" t="str">
        <f>IF(ISERROR(F34/D12*100),"",F34/D12*100)</f>
        <v/>
      </c>
      <c r="K34" s="81"/>
    </row>
    <row r="35" spans="2:11" s="4" customFormat="1" ht="27.9" customHeight="1" x14ac:dyDescent="0.25">
      <c r="B35" s="61" t="s">
        <v>35</v>
      </c>
      <c r="C35" s="67" t="s">
        <v>9</v>
      </c>
      <c r="D35" s="79"/>
      <c r="E35" s="94"/>
      <c r="F35" s="89">
        <f>D12-D35</f>
        <v>0</v>
      </c>
      <c r="G35" s="81"/>
      <c r="H35" s="84" t="str">
        <f>IF(ISERROR(D35/D12*100),"",D35/D12*100)</f>
        <v/>
      </c>
      <c r="I35" s="86"/>
      <c r="J35" s="84" t="str">
        <f>IF(ISERROR(F35/D12*100),"",F35/D12*100)</f>
        <v/>
      </c>
      <c r="K35" s="81"/>
    </row>
    <row r="36" spans="2:11" s="4" customFormat="1" ht="27.9" customHeight="1" x14ac:dyDescent="0.25">
      <c r="B36" s="60" t="s">
        <v>36</v>
      </c>
      <c r="C36" s="66" t="s">
        <v>8</v>
      </c>
      <c r="D36" s="100"/>
      <c r="E36" s="95"/>
      <c r="F36" s="97">
        <f>D12-D36</f>
        <v>0</v>
      </c>
      <c r="G36" s="82"/>
      <c r="H36" s="98" t="str">
        <f>IF(ISERROR(D36/D12*100),"",D36/D12*100)</f>
        <v/>
      </c>
      <c r="I36" s="87"/>
      <c r="J36" s="98" t="str">
        <f>IF(ISERROR(F36/D12*100),"",F36/D12*100)</f>
        <v/>
      </c>
      <c r="K36" s="82"/>
    </row>
    <row r="37" spans="2:11" s="2" customFormat="1" ht="27.75" customHeight="1" x14ac:dyDescent="0.25">
      <c r="B37" s="107" t="s">
        <v>6</v>
      </c>
      <c r="C37" s="143" t="s">
        <v>55</v>
      </c>
      <c r="D37" s="143"/>
      <c r="E37" s="143"/>
      <c r="F37" s="143"/>
      <c r="G37" s="143"/>
      <c r="H37" s="143"/>
      <c r="I37" s="143"/>
      <c r="J37" s="143"/>
      <c r="K37" s="143"/>
    </row>
    <row r="38" spans="2:11" s="4" customFormat="1" ht="27.75" customHeight="1" x14ac:dyDescent="0.25">
      <c r="B38" s="115" t="s">
        <v>37</v>
      </c>
      <c r="C38" s="68" t="s">
        <v>44</v>
      </c>
      <c r="D38" s="99"/>
      <c r="E38" s="93"/>
      <c r="F38" s="88">
        <f>D12-D38</f>
        <v>0</v>
      </c>
      <c r="G38" s="80"/>
      <c r="H38" s="83" t="str">
        <f>IF(ISERROR(D38/D12*100),"",D38/D12*100)</f>
        <v/>
      </c>
      <c r="I38" s="85"/>
      <c r="J38" s="83" t="str">
        <f>IF(ISERROR(F38/D12*100),"",F38/D12*100)</f>
        <v/>
      </c>
      <c r="K38" s="80"/>
    </row>
    <row r="39" spans="2:11" s="4" customFormat="1" ht="27.75" customHeight="1" x14ac:dyDescent="0.25">
      <c r="B39" s="60" t="s">
        <v>38</v>
      </c>
      <c r="C39" s="66" t="s">
        <v>7</v>
      </c>
      <c r="D39" s="100"/>
      <c r="E39" s="95"/>
      <c r="F39" s="97">
        <f>D12-D39</f>
        <v>0</v>
      </c>
      <c r="G39" s="82"/>
      <c r="H39" s="98" t="str">
        <f>IF(ISERROR(D39/D12*100),"",D39/D12*100)</f>
        <v/>
      </c>
      <c r="I39" s="87"/>
      <c r="J39" s="98" t="str">
        <f>IF(ISERROR(F39/D12*100),"",F39/D12*100)</f>
        <v/>
      </c>
      <c r="K39" s="82"/>
    </row>
    <row r="40" spans="2:11" x14ac:dyDescent="0.3">
      <c r="B40" s="22"/>
      <c r="C40" s="23"/>
      <c r="D40" s="23"/>
      <c r="E40" s="23"/>
      <c r="F40" s="23"/>
      <c r="G40" s="23"/>
      <c r="H40" s="24"/>
      <c r="I40" s="24"/>
      <c r="J40" s="24"/>
      <c r="K40" s="23"/>
    </row>
    <row r="42" spans="2:11" x14ac:dyDescent="0.3">
      <c r="K42" s="121" t="s">
        <v>94</v>
      </c>
    </row>
    <row r="43" spans="2:11" x14ac:dyDescent="0.3">
      <c r="B43" s="40"/>
    </row>
  </sheetData>
  <sheetProtection password="FC67" sheet="1" objects="1" scenarios="1" selectLockedCells="1"/>
  <protectedRanges>
    <protectedRange sqref="D7:D8 D10 D12 D19:D29 D31:D36 D38:D39" name="Bereich1"/>
  </protectedRanges>
  <mergeCells count="15">
    <mergeCell ref="C37:K37"/>
    <mergeCell ref="C30:K30"/>
    <mergeCell ref="C18:K18"/>
    <mergeCell ref="D16:E16"/>
    <mergeCell ref="F16:G16"/>
    <mergeCell ref="H16:I16"/>
    <mergeCell ref="J16:K16"/>
    <mergeCell ref="B2:C2"/>
    <mergeCell ref="B3:C3"/>
    <mergeCell ref="D8:G8"/>
    <mergeCell ref="D12:D13"/>
    <mergeCell ref="F12:F13"/>
    <mergeCell ref="D10:D11"/>
    <mergeCell ref="C10:C11"/>
    <mergeCell ref="C12:C13"/>
  </mergeCells>
  <phoneticPr fontId="1" type="noConversion"/>
  <dataValidations count="4">
    <dataValidation type="whole" allowBlank="1" showErrorMessage="1" errorTitle="Fehler" error="Nur Eingabe von positiven Werten oder 0 möglich! _x000a_Wert darf nicht höher als die Anzahl der zurück gegebenen Fragebögen sein!" sqref="D31:D36 D38:D39 D20:D29">
      <formula1>0</formula1>
      <formula2>$D$12</formula2>
    </dataValidation>
    <dataValidation type="whole" allowBlank="1" showInputMessage="1" showErrorMessage="1" errorTitle="Fehler" error="Nur Eingabe von positiven Werten oder 0 möglich! _x000a_Wert darf nicht höher als die Anzahl der zurück gegebenen Fragebögen sein!" sqref="D19">
      <formula1>0</formula1>
      <formula2>D12</formula2>
    </dataValidation>
    <dataValidation type="whole" allowBlank="1" showErrorMessage="1" errorTitle="Fehler" error="Anzahl der Fragebögen darf nicht größer sein als die Anzahl der Personen in der Untersuchungsgruppe" sqref="D12:D13">
      <formula1>0</formula1>
      <formula2>D10</formula2>
    </dataValidation>
    <dataValidation allowBlank="1" showErrorMessage="1" errorTitle="Fehler" error="Anzahl der Fragebögen darf nicht größer sein als Anzahl der Personen in der Untersuchungsgruppe" sqref="D10:D11"/>
  </dataValidations>
  <pageMargins left="0.75000000000000011" right="0.75000000000000011" top="0.98" bottom="0.98" header="0.49" footer="0.49"/>
  <pageSetup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5"/>
  <sheetViews>
    <sheetView showGridLines="0" showRowColHeaders="0" showOutlineSymbols="0" zoomScale="80" zoomScaleNormal="80" zoomScalePageLayoutView="110" workbookViewId="0">
      <selection activeCell="K3" sqref="K3"/>
    </sheetView>
  </sheetViews>
  <sheetFormatPr baseColWidth="10" defaultColWidth="10.88671875" defaultRowHeight="13.2" x14ac:dyDescent="0.25"/>
  <cols>
    <col min="1" max="1" width="5.109375" style="6" customWidth="1"/>
    <col min="2" max="2" width="26.44140625" style="6" customWidth="1"/>
    <col min="3" max="3" width="7" style="6" customWidth="1"/>
    <col min="4" max="4" width="10.88671875" style="6"/>
    <col min="5" max="5" width="14.6640625" style="6" customWidth="1"/>
    <col min="6" max="12" width="10.88671875" style="6"/>
    <col min="13" max="13" width="11.88671875" style="6" customWidth="1"/>
    <col min="14" max="14" width="6.44140625" style="6" customWidth="1"/>
    <col min="15" max="22" width="10.88671875" style="6"/>
    <col min="23" max="23" width="4.44140625" style="6" customWidth="1"/>
    <col min="24" max="25" width="10.88671875" style="6"/>
    <col min="26" max="26" width="21" style="6" customWidth="1"/>
    <col min="27" max="27" width="10.33203125" style="6" customWidth="1"/>
    <col min="28" max="16384" width="10.88671875" style="6"/>
  </cols>
  <sheetData>
    <row r="2" spans="1:14" ht="30" x14ac:dyDescent="0.5">
      <c r="A2" s="38"/>
      <c r="B2" s="108" t="s">
        <v>59</v>
      </c>
    </row>
    <row r="3" spans="1:14" ht="30" x14ac:dyDescent="0.5">
      <c r="A3" s="38"/>
      <c r="B3" s="102" t="s">
        <v>20</v>
      </c>
    </row>
    <row r="4" spans="1:14" ht="30" x14ac:dyDescent="0.5">
      <c r="A4" s="38"/>
      <c r="B4" s="41"/>
    </row>
    <row r="5" spans="1:14" ht="20.100000000000001" customHeight="1" x14ac:dyDescent="0.5">
      <c r="A5" s="38"/>
      <c r="B5" s="109" t="s">
        <v>60</v>
      </c>
      <c r="F5" s="42">
        <f>'Informationen bitte eintragen'!D7</f>
        <v>0</v>
      </c>
    </row>
    <row r="6" spans="1:14" ht="20.100000000000001" customHeight="1" x14ac:dyDescent="0.4">
      <c r="A6" s="10"/>
      <c r="B6" s="33" t="s">
        <v>39</v>
      </c>
      <c r="F6" s="42">
        <f>'Informationen bitte eintragen'!D8</f>
        <v>0</v>
      </c>
    </row>
    <row r="7" spans="1:14" ht="20.100000000000001" customHeight="1" x14ac:dyDescent="0.4">
      <c r="A7" s="10"/>
      <c r="B7" s="33"/>
      <c r="F7" s="42"/>
    </row>
    <row r="8" spans="1:14" ht="20.100000000000001" customHeight="1" x14ac:dyDescent="0.3">
      <c r="B8" s="33" t="s">
        <v>72</v>
      </c>
      <c r="C8" s="29"/>
      <c r="D8" s="28"/>
      <c r="E8" s="30"/>
      <c r="F8" s="43">
        <f>'Informationen bitte eintragen'!D10</f>
        <v>0</v>
      </c>
    </row>
    <row r="9" spans="1:14" ht="20.100000000000001" customHeight="1" x14ac:dyDescent="0.3">
      <c r="B9" s="33" t="s">
        <v>93</v>
      </c>
      <c r="C9" s="29"/>
      <c r="D9" s="28"/>
      <c r="E9" s="30"/>
      <c r="F9" s="43">
        <f>'Informationen bitte eintragen'!D12</f>
        <v>0</v>
      </c>
    </row>
    <row r="10" spans="1:14" ht="20.100000000000001" customHeight="1" x14ac:dyDescent="0.3">
      <c r="B10" s="33" t="s">
        <v>18</v>
      </c>
      <c r="C10" s="31"/>
      <c r="D10" s="32"/>
      <c r="E10" s="30"/>
      <c r="F10" s="45" t="str">
        <f>'Informationen bitte eintragen'!F12</f>
        <v>0 %</v>
      </c>
      <c r="G10" s="44"/>
      <c r="N10" s="44" t="s">
        <v>61</v>
      </c>
    </row>
    <row r="11" spans="1:14" ht="15" x14ac:dyDescent="0.25">
      <c r="B11" s="27"/>
    </row>
    <row r="12" spans="1:14" ht="15" x14ac:dyDescent="0.25">
      <c r="A12" s="8"/>
      <c r="B12" s="8"/>
      <c r="C12" s="9"/>
    </row>
    <row r="14" spans="1:14" x14ac:dyDescent="0.25">
      <c r="B14" s="5"/>
      <c r="C14" s="17"/>
      <c r="D14" s="17"/>
    </row>
    <row r="15" spans="1:14" x14ac:dyDescent="0.25">
      <c r="B15" s="53"/>
      <c r="C15" s="17"/>
      <c r="D15" s="17"/>
    </row>
    <row r="16" spans="1:14" x14ac:dyDescent="0.25">
      <c r="B16" s="53" t="s">
        <v>73</v>
      </c>
      <c r="C16" s="17" t="str">
        <f>'Informationen bitte eintragen'!H19</f>
        <v/>
      </c>
      <c r="D16" s="17" t="str">
        <f>'Informationen bitte eintragen'!J19</f>
        <v/>
      </c>
    </row>
    <row r="17" spans="2:4" x14ac:dyDescent="0.25">
      <c r="B17" s="53" t="s">
        <v>74</v>
      </c>
      <c r="C17" s="17" t="str">
        <f>'Informationen bitte eintragen'!H20</f>
        <v/>
      </c>
      <c r="D17" s="17" t="str">
        <f>'Informationen bitte eintragen'!J20</f>
        <v/>
      </c>
    </row>
    <row r="18" spans="2:4" x14ac:dyDescent="0.25">
      <c r="B18" s="53" t="s">
        <v>75</v>
      </c>
      <c r="C18" s="17" t="str">
        <f>'Informationen bitte eintragen'!H21</f>
        <v/>
      </c>
      <c r="D18" s="17" t="str">
        <f>'Informationen bitte eintragen'!J21</f>
        <v/>
      </c>
    </row>
    <row r="19" spans="2:4" x14ac:dyDescent="0.25">
      <c r="B19" s="53" t="s">
        <v>76</v>
      </c>
      <c r="C19" s="17" t="str">
        <f>'Informationen bitte eintragen'!H22</f>
        <v/>
      </c>
      <c r="D19" s="17" t="str">
        <f>'Informationen bitte eintragen'!J22</f>
        <v/>
      </c>
    </row>
    <row r="20" spans="2:4" x14ac:dyDescent="0.25">
      <c r="B20" s="53" t="s">
        <v>77</v>
      </c>
      <c r="C20" s="17" t="str">
        <f>'Informationen bitte eintragen'!H23</f>
        <v/>
      </c>
      <c r="D20" s="17" t="str">
        <f>'Informationen bitte eintragen'!J23</f>
        <v/>
      </c>
    </row>
    <row r="21" spans="2:4" x14ac:dyDescent="0.25">
      <c r="B21" s="53" t="s">
        <v>78</v>
      </c>
      <c r="C21" s="17" t="str">
        <f>'Informationen bitte eintragen'!H24</f>
        <v/>
      </c>
      <c r="D21" s="17" t="str">
        <f>'Informationen bitte eintragen'!J24</f>
        <v/>
      </c>
    </row>
    <row r="22" spans="2:4" x14ac:dyDescent="0.25">
      <c r="B22" s="53" t="s">
        <v>79</v>
      </c>
      <c r="C22" s="17" t="str">
        <f>'Informationen bitte eintragen'!H25</f>
        <v/>
      </c>
      <c r="D22" s="17" t="str">
        <f>'Informationen bitte eintragen'!J25</f>
        <v/>
      </c>
    </row>
    <row r="23" spans="2:4" x14ac:dyDescent="0.25">
      <c r="B23" s="53" t="s">
        <v>80</v>
      </c>
      <c r="C23" s="17" t="str">
        <f>'Informationen bitte eintragen'!H26</f>
        <v/>
      </c>
      <c r="D23" s="17" t="str">
        <f>'Informationen bitte eintragen'!J26</f>
        <v/>
      </c>
    </row>
    <row r="24" spans="2:4" x14ac:dyDescent="0.25">
      <c r="B24" s="53" t="s">
        <v>81</v>
      </c>
      <c r="C24" s="17" t="str">
        <f>'Informationen bitte eintragen'!H27</f>
        <v/>
      </c>
      <c r="D24" s="17" t="str">
        <f>'Informationen bitte eintragen'!J27</f>
        <v/>
      </c>
    </row>
    <row r="25" spans="2:4" x14ac:dyDescent="0.25">
      <c r="B25" s="53" t="s">
        <v>82</v>
      </c>
      <c r="C25" s="17" t="str">
        <f>'Informationen bitte eintragen'!H28</f>
        <v/>
      </c>
      <c r="D25" s="17" t="str">
        <f>'Informationen bitte eintragen'!J28</f>
        <v/>
      </c>
    </row>
    <row r="26" spans="2:4" x14ac:dyDescent="0.25">
      <c r="B26" s="53" t="s">
        <v>83</v>
      </c>
      <c r="C26" s="17" t="str">
        <f>'Informationen bitte eintragen'!H29</f>
        <v/>
      </c>
      <c r="D26" s="17" t="str">
        <f>'Informationen bitte eintragen'!J29</f>
        <v/>
      </c>
    </row>
    <row r="27" spans="2:4" x14ac:dyDescent="0.25">
      <c r="B27" s="5"/>
      <c r="C27" s="17"/>
      <c r="D27" s="17"/>
    </row>
    <row r="28" spans="2:4" x14ac:dyDescent="0.25">
      <c r="B28" s="53" t="s">
        <v>84</v>
      </c>
      <c r="C28" s="17" t="str">
        <f>'Informationen bitte eintragen'!H31</f>
        <v/>
      </c>
      <c r="D28" s="17" t="str">
        <f>'Informationen bitte eintragen'!J31</f>
        <v/>
      </c>
    </row>
    <row r="29" spans="2:4" x14ac:dyDescent="0.25">
      <c r="B29" s="53" t="s">
        <v>85</v>
      </c>
      <c r="C29" s="17" t="str">
        <f>'Informationen bitte eintragen'!H32</f>
        <v/>
      </c>
      <c r="D29" s="17" t="str">
        <f>'Informationen bitte eintragen'!J32</f>
        <v/>
      </c>
    </row>
    <row r="30" spans="2:4" x14ac:dyDescent="0.25">
      <c r="B30" s="53" t="s">
        <v>86</v>
      </c>
      <c r="C30" s="17" t="str">
        <f>'Informationen bitte eintragen'!H33</f>
        <v/>
      </c>
      <c r="D30" s="17" t="str">
        <f>'Informationen bitte eintragen'!J33</f>
        <v/>
      </c>
    </row>
    <row r="31" spans="2:4" x14ac:dyDescent="0.25">
      <c r="B31" s="53" t="s">
        <v>87</v>
      </c>
      <c r="C31" s="17" t="str">
        <f>'Informationen bitte eintragen'!H34</f>
        <v/>
      </c>
      <c r="D31" s="17" t="str">
        <f>'Informationen bitte eintragen'!J34</f>
        <v/>
      </c>
    </row>
    <row r="32" spans="2:4" x14ac:dyDescent="0.25">
      <c r="B32" s="53" t="s">
        <v>88</v>
      </c>
      <c r="C32" s="17" t="str">
        <f>'Informationen bitte eintragen'!H35</f>
        <v/>
      </c>
      <c r="D32" s="17" t="str">
        <f>'Informationen bitte eintragen'!J35</f>
        <v/>
      </c>
    </row>
    <row r="33" spans="2:4" x14ac:dyDescent="0.25">
      <c r="B33" s="53" t="s">
        <v>89</v>
      </c>
      <c r="C33" s="17" t="str">
        <f>'Informationen bitte eintragen'!H36</f>
        <v/>
      </c>
      <c r="D33" s="17" t="str">
        <f>'Informationen bitte eintragen'!J36</f>
        <v/>
      </c>
    </row>
    <row r="34" spans="2:4" x14ac:dyDescent="0.25">
      <c r="B34" s="7"/>
      <c r="C34" s="17"/>
      <c r="D34" s="17"/>
    </row>
    <row r="35" spans="2:4" x14ac:dyDescent="0.25">
      <c r="B35" s="53" t="s">
        <v>90</v>
      </c>
      <c r="C35" s="17" t="str">
        <f>'Informationen bitte eintragen'!H38</f>
        <v/>
      </c>
      <c r="D35" s="17" t="str">
        <f>'Informationen bitte eintragen'!J38</f>
        <v/>
      </c>
    </row>
    <row r="36" spans="2:4" x14ac:dyDescent="0.25">
      <c r="B36" s="53" t="s">
        <v>91</v>
      </c>
      <c r="C36" s="17" t="str">
        <f>'Informationen bitte eintragen'!H39</f>
        <v/>
      </c>
      <c r="D36" s="17" t="str">
        <f>'Informationen bitte eintragen'!J39</f>
        <v/>
      </c>
    </row>
    <row r="37" spans="2:4" x14ac:dyDescent="0.25">
      <c r="C37" s="17"/>
      <c r="D37" s="17"/>
    </row>
    <row r="38" spans="2:4" x14ac:dyDescent="0.25">
      <c r="C38" s="17"/>
      <c r="D38" s="17"/>
    </row>
    <row r="39" spans="2:4" x14ac:dyDescent="0.25">
      <c r="C39" s="17"/>
      <c r="D39" s="17"/>
    </row>
    <row r="53" spans="2:2" x14ac:dyDescent="0.25">
      <c r="B53" s="44"/>
    </row>
    <row r="57" spans="2:2" x14ac:dyDescent="0.25">
      <c r="B57" s="44"/>
    </row>
    <row r="64" spans="2:2" ht="17.399999999999999" x14ac:dyDescent="0.3">
      <c r="B64" s="1"/>
    </row>
    <row r="65" spans="26:26" x14ac:dyDescent="0.25">
      <c r="Z65" s="121" t="s">
        <v>94</v>
      </c>
    </row>
  </sheetData>
  <sheetProtection password="FC67" sheet="1" objects="1" scenarios="1" selectLockedCells="1"/>
  <phoneticPr fontId="1" type="noConversion"/>
  <pageMargins left="0.75000000000000011" right="0.75000000000000011" top="0.98" bottom="0.98" header="0.49" footer="0.49"/>
  <pageSetup scale="3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 zur Auswertung</vt:lpstr>
      <vt:lpstr>Informationen bitte eintragen</vt:lpstr>
      <vt:lpstr>Ergebnisdiagramm</vt:lpstr>
      <vt:lpstr>'Anleitung zur Auswertung'!Druckbereich</vt:lpstr>
    </vt:vector>
  </TitlesOfParts>
  <Company>uk-bund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SchuckT</dc:creator>
  <cp:lastModifiedBy>Jungmann, Franziska</cp:lastModifiedBy>
  <cp:lastPrinted>2019-04-17T12:41:43Z</cp:lastPrinted>
  <dcterms:created xsi:type="dcterms:W3CDTF">2013-07-01T14:14:13Z</dcterms:created>
  <dcterms:modified xsi:type="dcterms:W3CDTF">2021-04-27T07:56:33Z</dcterms:modified>
</cp:coreProperties>
</file>